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igüedad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0" fontId="5" fillId="0" borderId="0" pivotButton="0" quotePrefix="0" xfId="0"/>
    <xf numFmtId="4" fontId="6" fillId="0" borderId="0" pivotButton="0" quotePrefix="0" xfId="0"/>
    <xf numFmtId="165" fontId="0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Antigüedad de saldos</t>
        </is>
      </c>
    </row>
    <row r="2">
      <c r="A2" s="2" t="inlineStr">
        <is>
          <t>Cambia la fecha de corte (gris). Un renglón por cargo o factura; los tramos se llenan solos.</t>
        </is>
      </c>
    </row>
    <row r="4">
      <c r="A4" s="3" t="inlineStr">
        <is>
          <t>Fecha de corte</t>
        </is>
      </c>
      <c r="B4" s="4" t="n">
        <v>46300</v>
      </c>
    </row>
    <row r="6">
      <c r="A6" s="5" t="inlineStr">
        <is>
          <t>Cliente</t>
        </is>
      </c>
      <c r="B6" s="5" t="inlineStr">
        <is>
          <t>Documento</t>
        </is>
      </c>
      <c r="C6" s="5" t="inlineStr">
        <is>
          <t>Vencimiento</t>
        </is>
      </c>
      <c r="D6" s="5" t="inlineStr">
        <is>
          <t>Saldo</t>
        </is>
      </c>
      <c r="E6" s="5" t="inlineStr">
        <is>
          <t>Días vencidos</t>
        </is>
      </c>
      <c r="F6" s="5" t="inlineStr">
        <is>
          <t>Por vencer</t>
        </is>
      </c>
      <c r="G6" s="5" t="inlineStr">
        <is>
          <t>1 a 30</t>
        </is>
      </c>
      <c r="H6" s="5" t="inlineStr">
        <is>
          <t>31 a 60</t>
        </is>
      </c>
      <c r="I6" s="5" t="inlineStr">
        <is>
          <t>61 a 90</t>
        </is>
      </c>
      <c r="J6" s="5" t="inlineStr">
        <is>
          <t>Más de 90</t>
        </is>
      </c>
    </row>
    <row r="7">
      <c r="A7" t="inlineStr">
        <is>
          <t>Taller Hernández</t>
        </is>
      </c>
      <c r="B7" t="inlineStr">
        <is>
          <t>A-118</t>
        </is>
      </c>
      <c r="C7" s="6" t="n">
        <v>46234</v>
      </c>
      <c r="D7" s="7" t="n">
        <v>12500</v>
      </c>
      <c r="E7">
        <f>IF(C7="","",$B$4-C7)</f>
        <v/>
      </c>
      <c r="F7" s="7">
        <f>IF(C7="","",IF(E7&lt;=0,D7,0))</f>
        <v/>
      </c>
      <c r="G7" s="7">
        <f>IF(C7="","",IF(AND(E7&gt;=1,E7&lt;=30),D7,0))</f>
        <v/>
      </c>
      <c r="H7" s="7">
        <f>IF(C7="","",IF(AND(E7&gt;=31,E7&lt;=60),D7,0))</f>
        <v/>
      </c>
      <c r="I7" s="7">
        <f>IF(C7="","",IF(AND(E7&gt;=61,E7&lt;=90),D7,0))</f>
        <v/>
      </c>
      <c r="J7" s="7">
        <f>IF(C7="","",IF(E7&gt;90,D7,0))</f>
        <v/>
      </c>
    </row>
    <row r="8">
      <c r="A8" t="inlineStr">
        <is>
          <t>Taller Hernández</t>
        </is>
      </c>
      <c r="B8" t="inlineStr">
        <is>
          <t>A-131</t>
        </is>
      </c>
      <c r="C8" s="6" t="n">
        <v>46280</v>
      </c>
      <c r="D8" s="7" t="n">
        <v>8200</v>
      </c>
      <c r="E8">
        <f>IF(C8="","",$B$4-C8)</f>
        <v/>
      </c>
      <c r="F8" s="7">
        <f>IF(C8="","",IF(E8&lt;=0,D8,0))</f>
        <v/>
      </c>
      <c r="G8" s="7">
        <f>IF(C8="","",IF(AND(E8&gt;=1,E8&lt;=30),D8,0))</f>
        <v/>
      </c>
      <c r="H8" s="7">
        <f>IF(C8="","",IF(AND(E8&gt;=31,E8&lt;=60),D8,0))</f>
        <v/>
      </c>
      <c r="I8" s="7">
        <f>IF(C8="","",IF(AND(E8&gt;=61,E8&lt;=90),D8,0))</f>
        <v/>
      </c>
      <c r="J8" s="7">
        <f>IF(C8="","",IF(E8&gt;90,D8,0))</f>
        <v/>
      </c>
    </row>
    <row r="9">
      <c r="A9" t="inlineStr">
        <is>
          <t>Laura Méndez</t>
        </is>
      </c>
      <c r="B9" t="inlineStr">
        <is>
          <t>Mens. ago</t>
        </is>
      </c>
      <c r="C9" s="6" t="n">
        <v>46239</v>
      </c>
      <c r="D9" s="7" t="n">
        <v>1850</v>
      </c>
      <c r="E9">
        <f>IF(C9="","",$B$4-C9)</f>
        <v/>
      </c>
      <c r="F9" s="7">
        <f>IF(C9="","",IF(E9&lt;=0,D9,0))</f>
        <v/>
      </c>
      <c r="G9" s="7">
        <f>IF(C9="","",IF(AND(E9&gt;=1,E9&lt;=30),D9,0))</f>
        <v/>
      </c>
      <c r="H9" s="7">
        <f>IF(C9="","",IF(AND(E9&gt;=31,E9&lt;=60),D9,0))</f>
        <v/>
      </c>
      <c r="I9" s="7">
        <f>IF(C9="","",IF(AND(E9&gt;=61,E9&lt;=90),D9,0))</f>
        <v/>
      </c>
      <c r="J9" s="7">
        <f>IF(C9="","",IF(E9&gt;90,D9,0))</f>
        <v/>
      </c>
    </row>
    <row r="10">
      <c r="A10" t="inlineStr">
        <is>
          <t>Laura Méndez</t>
        </is>
      </c>
      <c r="B10" t="inlineStr">
        <is>
          <t>Mens. sep</t>
        </is>
      </c>
      <c r="C10" s="6" t="n">
        <v>46270</v>
      </c>
      <c r="D10" s="7" t="n">
        <v>1850</v>
      </c>
      <c r="E10">
        <f>IF(C10="","",$B$4-C10)</f>
        <v/>
      </c>
      <c r="F10" s="7">
        <f>IF(C10="","",IF(E10&lt;=0,D10,0))</f>
        <v/>
      </c>
      <c r="G10" s="7">
        <f>IF(C10="","",IF(AND(E10&gt;=1,E10&lt;=30),D10,0))</f>
        <v/>
      </c>
      <c r="H10" s="7">
        <f>IF(C10="","",IF(AND(E10&gt;=31,E10&lt;=60),D10,0))</f>
        <v/>
      </c>
      <c r="I10" s="7">
        <f>IF(C10="","",IF(AND(E10&gt;=61,E10&lt;=90),D10,0))</f>
        <v/>
      </c>
      <c r="J10" s="7">
        <f>IF(C10="","",IF(E10&gt;90,D10,0))</f>
        <v/>
      </c>
    </row>
    <row r="11">
      <c r="A11" t="inlineStr">
        <is>
          <t>Comercial del Norte</t>
        </is>
      </c>
      <c r="B11" t="inlineStr">
        <is>
          <t>A-140</t>
        </is>
      </c>
      <c r="C11" s="6" t="n">
        <v>46315</v>
      </c>
      <c r="D11" s="7" t="n">
        <v>15300</v>
      </c>
      <c r="E11">
        <f>IF(C11="","",$B$4-C11)</f>
        <v/>
      </c>
      <c r="F11" s="7">
        <f>IF(C11="","",IF(E11&lt;=0,D11,0))</f>
        <v/>
      </c>
      <c r="G11" s="7">
        <f>IF(C11="","",IF(AND(E11&gt;=1,E11&lt;=30),D11,0))</f>
        <v/>
      </c>
      <c r="H11" s="7">
        <f>IF(C11="","",IF(AND(E11&gt;=31,E11&lt;=60),D11,0))</f>
        <v/>
      </c>
      <c r="I11" s="7">
        <f>IF(C11="","",IF(AND(E11&gt;=61,E11&lt;=90),D11,0))</f>
        <v/>
      </c>
      <c r="J11" s="7">
        <f>IF(C11="","",IF(E11&gt;90,D11,0))</f>
        <v/>
      </c>
    </row>
    <row r="12">
      <c r="A12" t="inlineStr">
        <is>
          <t>Jorge Ruiz</t>
        </is>
      </c>
      <c r="B12" t="inlineStr">
        <is>
          <t>Abono 6</t>
        </is>
      </c>
      <c r="C12" s="6" t="n">
        <v>46193</v>
      </c>
      <c r="D12" s="7" t="n">
        <v>900</v>
      </c>
      <c r="E12">
        <f>IF(C12="","",$B$4-C12)</f>
        <v/>
      </c>
      <c r="F12" s="7">
        <f>IF(C12="","",IF(E12&lt;=0,D12,0))</f>
        <v/>
      </c>
      <c r="G12" s="7">
        <f>IF(C12="","",IF(AND(E12&gt;=1,E12&lt;=30),D12,0))</f>
        <v/>
      </c>
      <c r="H12" s="7">
        <f>IF(C12="","",IF(AND(E12&gt;=31,E12&lt;=60),D12,0))</f>
        <v/>
      </c>
      <c r="I12" s="7">
        <f>IF(C12="","",IF(AND(E12&gt;=61,E12&lt;=90),D12,0))</f>
        <v/>
      </c>
      <c r="J12" s="7">
        <f>IF(C12="","",IF(E12&gt;90,D12,0))</f>
        <v/>
      </c>
    </row>
    <row r="13">
      <c r="C13" s="6" t="n"/>
      <c r="D13" s="7" t="n"/>
      <c r="E13">
        <f>IF(C13="","",$B$4-C13)</f>
        <v/>
      </c>
      <c r="F13" s="7">
        <f>IF(C13="","",IF(E13&lt;=0,D13,0))</f>
        <v/>
      </c>
      <c r="G13" s="7">
        <f>IF(C13="","",IF(AND(E13&gt;=1,E13&lt;=30),D13,0))</f>
        <v/>
      </c>
      <c r="H13" s="7">
        <f>IF(C13="","",IF(AND(E13&gt;=31,E13&lt;=60),D13,0))</f>
        <v/>
      </c>
      <c r="I13" s="7">
        <f>IF(C13="","",IF(AND(E13&gt;=61,E13&lt;=90),D13,0))</f>
        <v/>
      </c>
      <c r="J13" s="7">
        <f>IF(C13="","",IF(E13&gt;90,D13,0))</f>
        <v/>
      </c>
    </row>
    <row r="14">
      <c r="C14" s="6" t="n"/>
      <c r="D14" s="7" t="n"/>
      <c r="E14">
        <f>IF(C14="","",$B$4-C14)</f>
        <v/>
      </c>
      <c r="F14" s="7">
        <f>IF(C14="","",IF(E14&lt;=0,D14,0))</f>
        <v/>
      </c>
      <c r="G14" s="7">
        <f>IF(C14="","",IF(AND(E14&gt;=1,E14&lt;=30),D14,0))</f>
        <v/>
      </c>
      <c r="H14" s="7">
        <f>IF(C14="","",IF(AND(E14&gt;=31,E14&lt;=60),D14,0))</f>
        <v/>
      </c>
      <c r="I14" s="7">
        <f>IF(C14="","",IF(AND(E14&gt;=61,E14&lt;=90),D14,0))</f>
        <v/>
      </c>
      <c r="J14" s="7">
        <f>IF(C14="","",IF(E14&gt;90,D14,0))</f>
        <v/>
      </c>
    </row>
    <row r="15">
      <c r="C15" s="6" t="n"/>
      <c r="D15" s="7" t="n"/>
      <c r="E15">
        <f>IF(C15="","",$B$4-C15)</f>
        <v/>
      </c>
      <c r="F15" s="7">
        <f>IF(C15="","",IF(E15&lt;=0,D15,0))</f>
        <v/>
      </c>
      <c r="G15" s="7">
        <f>IF(C15="","",IF(AND(E15&gt;=1,E15&lt;=30),D15,0))</f>
        <v/>
      </c>
      <c r="H15" s="7">
        <f>IF(C15="","",IF(AND(E15&gt;=31,E15&lt;=60),D15,0))</f>
        <v/>
      </c>
      <c r="I15" s="7">
        <f>IF(C15="","",IF(AND(E15&gt;=61,E15&lt;=90),D15,0))</f>
        <v/>
      </c>
      <c r="J15" s="7">
        <f>IF(C15="","",IF(E15&gt;90,D15,0))</f>
        <v/>
      </c>
    </row>
    <row r="16">
      <c r="C16" s="6" t="n"/>
      <c r="D16" s="7" t="n"/>
      <c r="E16">
        <f>IF(C16="","",$B$4-C16)</f>
        <v/>
      </c>
      <c r="F16" s="7">
        <f>IF(C16="","",IF(E16&lt;=0,D16,0))</f>
        <v/>
      </c>
      <c r="G16" s="7">
        <f>IF(C16="","",IF(AND(E16&gt;=1,E16&lt;=30),D16,0))</f>
        <v/>
      </c>
      <c r="H16" s="7">
        <f>IF(C16="","",IF(AND(E16&gt;=31,E16&lt;=60),D16,0))</f>
        <v/>
      </c>
      <c r="I16" s="7">
        <f>IF(C16="","",IF(AND(E16&gt;=61,E16&lt;=90),D16,0))</f>
        <v/>
      </c>
      <c r="J16" s="7">
        <f>IF(C16="","",IF(E16&gt;90,D16,0))</f>
        <v/>
      </c>
    </row>
    <row r="17">
      <c r="C17" s="6" t="n"/>
      <c r="D17" s="7" t="n"/>
      <c r="E17">
        <f>IF(C17="","",$B$4-C17)</f>
        <v/>
      </c>
      <c r="F17" s="7">
        <f>IF(C17="","",IF(E17&lt;=0,D17,0))</f>
        <v/>
      </c>
      <c r="G17" s="7">
        <f>IF(C17="","",IF(AND(E17&gt;=1,E17&lt;=30),D17,0))</f>
        <v/>
      </c>
      <c r="H17" s="7">
        <f>IF(C17="","",IF(AND(E17&gt;=31,E17&lt;=60),D17,0))</f>
        <v/>
      </c>
      <c r="I17" s="7">
        <f>IF(C17="","",IF(AND(E17&gt;=61,E17&lt;=90),D17,0))</f>
        <v/>
      </c>
      <c r="J17" s="7">
        <f>IF(C17="","",IF(E17&gt;90,D17,0))</f>
        <v/>
      </c>
    </row>
    <row r="18">
      <c r="C18" s="6" t="n"/>
      <c r="D18" s="7" t="n"/>
      <c r="E18">
        <f>IF(C18="","",$B$4-C18)</f>
        <v/>
      </c>
      <c r="F18" s="7">
        <f>IF(C18="","",IF(E18&lt;=0,D18,0))</f>
        <v/>
      </c>
      <c r="G18" s="7">
        <f>IF(C18="","",IF(AND(E18&gt;=1,E18&lt;=30),D18,0))</f>
        <v/>
      </c>
      <c r="H18" s="7">
        <f>IF(C18="","",IF(AND(E18&gt;=31,E18&lt;=60),D18,0))</f>
        <v/>
      </c>
      <c r="I18" s="7">
        <f>IF(C18="","",IF(AND(E18&gt;=61,E18&lt;=90),D18,0))</f>
        <v/>
      </c>
      <c r="J18" s="7">
        <f>IF(C18="","",IF(E18&gt;90,D18,0))</f>
        <v/>
      </c>
    </row>
    <row r="19">
      <c r="C19" s="6" t="n"/>
      <c r="D19" s="7" t="n"/>
      <c r="E19">
        <f>IF(C19="","",$B$4-C19)</f>
        <v/>
      </c>
      <c r="F19" s="7">
        <f>IF(C19="","",IF(E19&lt;=0,D19,0))</f>
        <v/>
      </c>
      <c r="G19" s="7">
        <f>IF(C19="","",IF(AND(E19&gt;=1,E19&lt;=30),D19,0))</f>
        <v/>
      </c>
      <c r="H19" s="7">
        <f>IF(C19="","",IF(AND(E19&gt;=31,E19&lt;=60),D19,0))</f>
        <v/>
      </c>
      <c r="I19" s="7">
        <f>IF(C19="","",IF(AND(E19&gt;=61,E19&lt;=90),D19,0))</f>
        <v/>
      </c>
      <c r="J19" s="7">
        <f>IF(C19="","",IF(E19&gt;90,D19,0))</f>
        <v/>
      </c>
    </row>
    <row r="20">
      <c r="C20" s="6" t="n"/>
      <c r="D20" s="7" t="n"/>
      <c r="E20">
        <f>IF(C20="","",$B$4-C20)</f>
        <v/>
      </c>
      <c r="F20" s="7">
        <f>IF(C20="","",IF(E20&lt;=0,D20,0))</f>
        <v/>
      </c>
      <c r="G20" s="7">
        <f>IF(C20="","",IF(AND(E20&gt;=1,E20&lt;=30),D20,0))</f>
        <v/>
      </c>
      <c r="H20" s="7">
        <f>IF(C20="","",IF(AND(E20&gt;=31,E20&lt;=60),D20,0))</f>
        <v/>
      </c>
      <c r="I20" s="7">
        <f>IF(C20="","",IF(AND(E20&gt;=61,E20&lt;=90),D20,0))</f>
        <v/>
      </c>
      <c r="J20" s="7">
        <f>IF(C20="","",IF(E20&gt;90,D20,0))</f>
        <v/>
      </c>
    </row>
    <row r="21">
      <c r="C21" s="6" t="n"/>
      <c r="D21" s="7" t="n"/>
      <c r="E21">
        <f>IF(C21="","",$B$4-C21)</f>
        <v/>
      </c>
      <c r="F21" s="7">
        <f>IF(C21="","",IF(E21&lt;=0,D21,0))</f>
        <v/>
      </c>
      <c r="G21" s="7">
        <f>IF(C21="","",IF(AND(E21&gt;=1,E21&lt;=30),D21,0))</f>
        <v/>
      </c>
      <c r="H21" s="7">
        <f>IF(C21="","",IF(AND(E21&gt;=31,E21&lt;=60),D21,0))</f>
        <v/>
      </c>
      <c r="I21" s="7">
        <f>IF(C21="","",IF(AND(E21&gt;=61,E21&lt;=90),D21,0))</f>
        <v/>
      </c>
      <c r="J21" s="7">
        <f>IF(C21="","",IF(E21&gt;90,D21,0))</f>
        <v/>
      </c>
    </row>
    <row r="22">
      <c r="C22" s="6" t="n"/>
      <c r="D22" s="7" t="n"/>
      <c r="E22">
        <f>IF(C22="","",$B$4-C22)</f>
        <v/>
      </c>
      <c r="F22" s="7">
        <f>IF(C22="","",IF(E22&lt;=0,D22,0))</f>
        <v/>
      </c>
      <c r="G22" s="7">
        <f>IF(C22="","",IF(AND(E22&gt;=1,E22&lt;=30),D22,0))</f>
        <v/>
      </c>
      <c r="H22" s="7">
        <f>IF(C22="","",IF(AND(E22&gt;=31,E22&lt;=60),D22,0))</f>
        <v/>
      </c>
      <c r="I22" s="7">
        <f>IF(C22="","",IF(AND(E22&gt;=61,E22&lt;=90),D22,0))</f>
        <v/>
      </c>
      <c r="J22" s="7">
        <f>IF(C22="","",IF(E22&gt;90,D22,0))</f>
        <v/>
      </c>
    </row>
    <row r="23">
      <c r="C23" s="6" t="n"/>
      <c r="D23" s="7" t="n"/>
      <c r="E23">
        <f>IF(C23="","",$B$4-C23)</f>
        <v/>
      </c>
      <c r="F23" s="7">
        <f>IF(C23="","",IF(E23&lt;=0,D23,0))</f>
        <v/>
      </c>
      <c r="G23" s="7">
        <f>IF(C23="","",IF(AND(E23&gt;=1,E23&lt;=30),D23,0))</f>
        <v/>
      </c>
      <c r="H23" s="7">
        <f>IF(C23="","",IF(AND(E23&gt;=31,E23&lt;=60),D23,0))</f>
        <v/>
      </c>
      <c r="I23" s="7">
        <f>IF(C23="","",IF(AND(E23&gt;=61,E23&lt;=90),D23,0))</f>
        <v/>
      </c>
      <c r="J23" s="7">
        <f>IF(C23="","",IF(E23&gt;90,D23,0))</f>
        <v/>
      </c>
    </row>
    <row r="24">
      <c r="C24" s="6" t="n"/>
      <c r="D24" s="7" t="n"/>
      <c r="E24">
        <f>IF(C24="","",$B$4-C24)</f>
        <v/>
      </c>
      <c r="F24" s="7">
        <f>IF(C24="","",IF(E24&lt;=0,D24,0))</f>
        <v/>
      </c>
      <c r="G24" s="7">
        <f>IF(C24="","",IF(AND(E24&gt;=1,E24&lt;=30),D24,0))</f>
        <v/>
      </c>
      <c r="H24" s="7">
        <f>IF(C24="","",IF(AND(E24&gt;=31,E24&lt;=60),D24,0))</f>
        <v/>
      </c>
      <c r="I24" s="7">
        <f>IF(C24="","",IF(AND(E24&gt;=61,E24&lt;=90),D24,0))</f>
        <v/>
      </c>
      <c r="J24" s="7">
        <f>IF(C24="","",IF(E24&gt;90,D24,0))</f>
        <v/>
      </c>
    </row>
    <row r="25">
      <c r="C25" s="6" t="n"/>
      <c r="D25" s="7" t="n"/>
      <c r="E25">
        <f>IF(C25="","",$B$4-C25)</f>
        <v/>
      </c>
      <c r="F25" s="7">
        <f>IF(C25="","",IF(E25&lt;=0,D25,0))</f>
        <v/>
      </c>
      <c r="G25" s="7">
        <f>IF(C25="","",IF(AND(E25&gt;=1,E25&lt;=30),D25,0))</f>
        <v/>
      </c>
      <c r="H25" s="7">
        <f>IF(C25="","",IF(AND(E25&gt;=31,E25&lt;=60),D25,0))</f>
        <v/>
      </c>
      <c r="I25" s="7">
        <f>IF(C25="","",IF(AND(E25&gt;=61,E25&lt;=90),D25,0))</f>
        <v/>
      </c>
      <c r="J25" s="7">
        <f>IF(C25="","",IF(E25&gt;90,D25,0))</f>
        <v/>
      </c>
    </row>
    <row r="26">
      <c r="C26" s="6" t="n"/>
      <c r="D26" s="7" t="n"/>
      <c r="E26">
        <f>IF(C26="","",$B$4-C26)</f>
        <v/>
      </c>
      <c r="F26" s="7">
        <f>IF(C26="","",IF(E26&lt;=0,D26,0))</f>
        <v/>
      </c>
      <c r="G26" s="7">
        <f>IF(C26="","",IF(AND(E26&gt;=1,E26&lt;=30),D26,0))</f>
        <v/>
      </c>
      <c r="H26" s="7">
        <f>IF(C26="","",IF(AND(E26&gt;=31,E26&lt;=60),D26,0))</f>
        <v/>
      </c>
      <c r="I26" s="7">
        <f>IF(C26="","",IF(AND(E26&gt;=61,E26&lt;=90),D26,0))</f>
        <v/>
      </c>
      <c r="J26" s="7">
        <f>IF(C26="","",IF(E26&gt;90,D26,0))</f>
        <v/>
      </c>
    </row>
    <row r="27">
      <c r="C27" s="6" t="n"/>
      <c r="D27" s="7" t="n"/>
      <c r="E27">
        <f>IF(C27="","",$B$4-C27)</f>
        <v/>
      </c>
      <c r="F27" s="7">
        <f>IF(C27="","",IF(E27&lt;=0,D27,0))</f>
        <v/>
      </c>
      <c r="G27" s="7">
        <f>IF(C27="","",IF(AND(E27&gt;=1,E27&lt;=30),D27,0))</f>
        <v/>
      </c>
      <c r="H27" s="7">
        <f>IF(C27="","",IF(AND(E27&gt;=31,E27&lt;=60),D27,0))</f>
        <v/>
      </c>
      <c r="I27" s="7">
        <f>IF(C27="","",IF(AND(E27&gt;=61,E27&lt;=90),D27,0))</f>
        <v/>
      </c>
      <c r="J27" s="7">
        <f>IF(C27="","",IF(E27&gt;90,D27,0))</f>
        <v/>
      </c>
    </row>
    <row r="28">
      <c r="C28" s="6" t="n"/>
      <c r="D28" s="7" t="n"/>
      <c r="E28">
        <f>IF(C28="","",$B$4-C28)</f>
        <v/>
      </c>
      <c r="F28" s="7">
        <f>IF(C28="","",IF(E28&lt;=0,D28,0))</f>
        <v/>
      </c>
      <c r="G28" s="7">
        <f>IF(C28="","",IF(AND(E28&gt;=1,E28&lt;=30),D28,0))</f>
        <v/>
      </c>
      <c r="H28" s="7">
        <f>IF(C28="","",IF(AND(E28&gt;=31,E28&lt;=60),D28,0))</f>
        <v/>
      </c>
      <c r="I28" s="7">
        <f>IF(C28="","",IF(AND(E28&gt;=61,E28&lt;=90),D28,0))</f>
        <v/>
      </c>
      <c r="J28" s="7">
        <f>IF(C28="","",IF(E28&gt;90,D28,0))</f>
        <v/>
      </c>
    </row>
    <row r="29">
      <c r="C29" s="6" t="n"/>
      <c r="D29" s="7" t="n"/>
      <c r="E29">
        <f>IF(C29="","",$B$4-C29)</f>
        <v/>
      </c>
      <c r="F29" s="7">
        <f>IF(C29="","",IF(E29&lt;=0,D29,0))</f>
        <v/>
      </c>
      <c r="G29" s="7">
        <f>IF(C29="","",IF(AND(E29&gt;=1,E29&lt;=30),D29,0))</f>
        <v/>
      </c>
      <c r="H29" s="7">
        <f>IF(C29="","",IF(AND(E29&gt;=31,E29&lt;=60),D29,0))</f>
        <v/>
      </c>
      <c r="I29" s="7">
        <f>IF(C29="","",IF(AND(E29&gt;=61,E29&lt;=90),D29,0))</f>
        <v/>
      </c>
      <c r="J29" s="7">
        <f>IF(C29="","",IF(E29&gt;90,D29,0))</f>
        <v/>
      </c>
    </row>
    <row r="30">
      <c r="C30" s="6" t="n"/>
      <c r="D30" s="7" t="n"/>
      <c r="E30">
        <f>IF(C30="","",$B$4-C30)</f>
        <v/>
      </c>
      <c r="F30" s="7">
        <f>IF(C30="","",IF(E30&lt;=0,D30,0))</f>
        <v/>
      </c>
      <c r="G30" s="7">
        <f>IF(C30="","",IF(AND(E30&gt;=1,E30&lt;=30),D30,0))</f>
        <v/>
      </c>
      <c r="H30" s="7">
        <f>IF(C30="","",IF(AND(E30&gt;=31,E30&lt;=60),D30,0))</f>
        <v/>
      </c>
      <c r="I30" s="7">
        <f>IF(C30="","",IF(AND(E30&gt;=61,E30&lt;=90),D30,0))</f>
        <v/>
      </c>
      <c r="J30" s="7">
        <f>IF(C30="","",IF(E30&gt;90,D30,0))</f>
        <v/>
      </c>
    </row>
    <row r="31">
      <c r="C31" s="6" t="n"/>
      <c r="D31" s="7" t="n"/>
      <c r="E31">
        <f>IF(C31="","",$B$4-C31)</f>
        <v/>
      </c>
      <c r="F31" s="7">
        <f>IF(C31="","",IF(E31&lt;=0,D31,0))</f>
        <v/>
      </c>
      <c r="G31" s="7">
        <f>IF(C31="","",IF(AND(E31&gt;=1,E31&lt;=30),D31,0))</f>
        <v/>
      </c>
      <c r="H31" s="7">
        <f>IF(C31="","",IF(AND(E31&gt;=31,E31&lt;=60),D31,0))</f>
        <v/>
      </c>
      <c r="I31" s="7">
        <f>IF(C31="","",IF(AND(E31&gt;=61,E31&lt;=90),D31,0))</f>
        <v/>
      </c>
      <c r="J31" s="7">
        <f>IF(C31="","",IF(E31&gt;90,D31,0))</f>
        <v/>
      </c>
    </row>
    <row r="32">
      <c r="C32" s="6" t="n"/>
      <c r="D32" s="7" t="n"/>
      <c r="E32">
        <f>IF(C32="","",$B$4-C32)</f>
        <v/>
      </c>
      <c r="F32" s="7">
        <f>IF(C32="","",IF(E32&lt;=0,D32,0))</f>
        <v/>
      </c>
      <c r="G32" s="7">
        <f>IF(C32="","",IF(AND(E32&gt;=1,E32&lt;=30),D32,0))</f>
        <v/>
      </c>
      <c r="H32" s="7">
        <f>IF(C32="","",IF(AND(E32&gt;=31,E32&lt;=60),D32,0))</f>
        <v/>
      </c>
      <c r="I32" s="7">
        <f>IF(C32="","",IF(AND(E32&gt;=61,E32&lt;=90),D32,0))</f>
        <v/>
      </c>
      <c r="J32" s="7">
        <f>IF(C32="","",IF(E32&gt;90,D32,0))</f>
        <v/>
      </c>
    </row>
    <row r="33">
      <c r="C33" s="6" t="n"/>
      <c r="D33" s="7" t="n"/>
      <c r="E33">
        <f>IF(C33="","",$B$4-C33)</f>
        <v/>
      </c>
      <c r="F33" s="7">
        <f>IF(C33="","",IF(E33&lt;=0,D33,0))</f>
        <v/>
      </c>
      <c r="G33" s="7">
        <f>IF(C33="","",IF(AND(E33&gt;=1,E33&lt;=30),D33,0))</f>
        <v/>
      </c>
      <c r="H33" s="7">
        <f>IF(C33="","",IF(AND(E33&gt;=31,E33&lt;=60),D33,0))</f>
        <v/>
      </c>
      <c r="I33" s="7">
        <f>IF(C33="","",IF(AND(E33&gt;=61,E33&lt;=90),D33,0))</f>
        <v/>
      </c>
      <c r="J33" s="7">
        <f>IF(C33="","",IF(E33&gt;90,D33,0))</f>
        <v/>
      </c>
    </row>
    <row r="34">
      <c r="C34" s="6" t="n"/>
      <c r="D34" s="7" t="n"/>
      <c r="E34">
        <f>IF(C34="","",$B$4-C34)</f>
        <v/>
      </c>
      <c r="F34" s="7">
        <f>IF(C34="","",IF(E34&lt;=0,D34,0))</f>
        <v/>
      </c>
      <c r="G34" s="7">
        <f>IF(C34="","",IF(AND(E34&gt;=1,E34&lt;=30),D34,0))</f>
        <v/>
      </c>
      <c r="H34" s="7">
        <f>IF(C34="","",IF(AND(E34&gt;=31,E34&lt;=60),D34,0))</f>
        <v/>
      </c>
      <c r="I34" s="7">
        <f>IF(C34="","",IF(AND(E34&gt;=61,E34&lt;=90),D34,0))</f>
        <v/>
      </c>
      <c r="J34" s="7">
        <f>IF(C34="","",IF(E34&gt;90,D34,0))</f>
        <v/>
      </c>
    </row>
    <row r="35">
      <c r="C35" s="6" t="n"/>
      <c r="D35" s="7" t="n"/>
      <c r="E35">
        <f>IF(C35="","",$B$4-C35)</f>
        <v/>
      </c>
      <c r="F35" s="7">
        <f>IF(C35="","",IF(E35&lt;=0,D35,0))</f>
        <v/>
      </c>
      <c r="G35" s="7">
        <f>IF(C35="","",IF(AND(E35&gt;=1,E35&lt;=30),D35,0))</f>
        <v/>
      </c>
      <c r="H35" s="7">
        <f>IF(C35="","",IF(AND(E35&gt;=31,E35&lt;=60),D35,0))</f>
        <v/>
      </c>
      <c r="I35" s="7">
        <f>IF(C35="","",IF(AND(E35&gt;=61,E35&lt;=90),D35,0))</f>
        <v/>
      </c>
      <c r="J35" s="7">
        <f>IF(C35="","",IF(E35&gt;90,D35,0))</f>
        <v/>
      </c>
    </row>
    <row r="36">
      <c r="C36" s="6" t="n"/>
      <c r="D36" s="7" t="n"/>
      <c r="E36">
        <f>IF(C36="","",$B$4-C36)</f>
        <v/>
      </c>
      <c r="F36" s="7">
        <f>IF(C36="","",IF(E36&lt;=0,D36,0))</f>
        <v/>
      </c>
      <c r="G36" s="7">
        <f>IF(C36="","",IF(AND(E36&gt;=1,E36&lt;=30),D36,0))</f>
        <v/>
      </c>
      <c r="H36" s="7">
        <f>IF(C36="","",IF(AND(E36&gt;=31,E36&lt;=60),D36,0))</f>
        <v/>
      </c>
      <c r="I36" s="7">
        <f>IF(C36="","",IF(AND(E36&gt;=61,E36&lt;=90),D36,0))</f>
        <v/>
      </c>
      <c r="J36" s="7">
        <f>IF(C36="","",IF(E36&gt;90,D36,0))</f>
        <v/>
      </c>
    </row>
    <row r="37">
      <c r="C37" s="6" t="n"/>
      <c r="D37" s="7" t="n"/>
      <c r="E37">
        <f>IF(C37="","",$B$4-C37)</f>
        <v/>
      </c>
      <c r="F37" s="7">
        <f>IF(C37="","",IF(E37&lt;=0,D37,0))</f>
        <v/>
      </c>
      <c r="G37" s="7">
        <f>IF(C37="","",IF(AND(E37&gt;=1,E37&lt;=30),D37,0))</f>
        <v/>
      </c>
      <c r="H37" s="7">
        <f>IF(C37="","",IF(AND(E37&gt;=31,E37&lt;=60),D37,0))</f>
        <v/>
      </c>
      <c r="I37" s="7">
        <f>IF(C37="","",IF(AND(E37&gt;=61,E37&lt;=90),D37,0))</f>
        <v/>
      </c>
      <c r="J37" s="7">
        <f>IF(C37="","",IF(E37&gt;90,D37,0))</f>
        <v/>
      </c>
    </row>
    <row r="38">
      <c r="C38" s="6" t="n"/>
      <c r="D38" s="7" t="n"/>
      <c r="E38">
        <f>IF(C38="","",$B$4-C38)</f>
        <v/>
      </c>
      <c r="F38" s="7">
        <f>IF(C38="","",IF(E38&lt;=0,D38,0))</f>
        <v/>
      </c>
      <c r="G38" s="7">
        <f>IF(C38="","",IF(AND(E38&gt;=1,E38&lt;=30),D38,0))</f>
        <v/>
      </c>
      <c r="H38" s="7">
        <f>IF(C38="","",IF(AND(E38&gt;=31,E38&lt;=60),D38,0))</f>
        <v/>
      </c>
      <c r="I38" s="7">
        <f>IF(C38="","",IF(AND(E38&gt;=61,E38&lt;=90),D38,0))</f>
        <v/>
      </c>
      <c r="J38" s="7">
        <f>IF(C38="","",IF(E38&gt;90,D38,0))</f>
        <v/>
      </c>
    </row>
    <row r="39">
      <c r="C39" s="6" t="n"/>
      <c r="D39" s="7" t="n"/>
      <c r="E39">
        <f>IF(C39="","",$B$4-C39)</f>
        <v/>
      </c>
      <c r="F39" s="7">
        <f>IF(C39="","",IF(E39&lt;=0,D39,0))</f>
        <v/>
      </c>
      <c r="G39" s="7">
        <f>IF(C39="","",IF(AND(E39&gt;=1,E39&lt;=30),D39,0))</f>
        <v/>
      </c>
      <c r="H39" s="7">
        <f>IF(C39="","",IF(AND(E39&gt;=31,E39&lt;=60),D39,0))</f>
        <v/>
      </c>
      <c r="I39" s="7">
        <f>IF(C39="","",IF(AND(E39&gt;=61,E39&lt;=90),D39,0))</f>
        <v/>
      </c>
      <c r="J39" s="7">
        <f>IF(C39="","",IF(E39&gt;90,D39,0))</f>
        <v/>
      </c>
    </row>
    <row r="40">
      <c r="C40" s="6" t="n"/>
      <c r="D40" s="7" t="n"/>
      <c r="E40">
        <f>IF(C40="","",$B$4-C40)</f>
        <v/>
      </c>
      <c r="F40" s="7">
        <f>IF(C40="","",IF(E40&lt;=0,D40,0))</f>
        <v/>
      </c>
      <c r="G40" s="7">
        <f>IF(C40="","",IF(AND(E40&gt;=1,E40&lt;=30),D40,0))</f>
        <v/>
      </c>
      <c r="H40" s="7">
        <f>IF(C40="","",IF(AND(E40&gt;=31,E40&lt;=60),D40,0))</f>
        <v/>
      </c>
      <c r="I40" s="7">
        <f>IF(C40="","",IF(AND(E40&gt;=61,E40&lt;=90),D40,0))</f>
        <v/>
      </c>
      <c r="J40" s="7">
        <f>IF(C40="","",IF(E40&gt;90,D40,0))</f>
        <v/>
      </c>
    </row>
    <row r="41">
      <c r="C41" s="6" t="n"/>
      <c r="D41" s="7" t="n"/>
      <c r="E41">
        <f>IF(C41="","",$B$4-C41)</f>
        <v/>
      </c>
      <c r="F41" s="7">
        <f>IF(C41="","",IF(E41&lt;=0,D41,0))</f>
        <v/>
      </c>
      <c r="G41" s="7">
        <f>IF(C41="","",IF(AND(E41&gt;=1,E41&lt;=30),D41,0))</f>
        <v/>
      </c>
      <c r="H41" s="7">
        <f>IF(C41="","",IF(AND(E41&gt;=31,E41&lt;=60),D41,0))</f>
        <v/>
      </c>
      <c r="I41" s="7">
        <f>IF(C41="","",IF(AND(E41&gt;=61,E41&lt;=90),D41,0))</f>
        <v/>
      </c>
      <c r="J41" s="7">
        <f>IF(C41="","",IF(E41&gt;90,D41,0))</f>
        <v/>
      </c>
    </row>
    <row r="42">
      <c r="C42" s="6" t="n"/>
      <c r="D42" s="7" t="n"/>
      <c r="E42">
        <f>IF(C42="","",$B$4-C42)</f>
        <v/>
      </c>
      <c r="F42" s="7">
        <f>IF(C42="","",IF(E42&lt;=0,D42,0))</f>
        <v/>
      </c>
      <c r="G42" s="7">
        <f>IF(C42="","",IF(AND(E42&gt;=1,E42&lt;=30),D42,0))</f>
        <v/>
      </c>
      <c r="H42" s="7">
        <f>IF(C42="","",IF(AND(E42&gt;=31,E42&lt;=60),D42,0))</f>
        <v/>
      </c>
      <c r="I42" s="7">
        <f>IF(C42="","",IF(AND(E42&gt;=61,E42&lt;=90),D42,0))</f>
        <v/>
      </c>
      <c r="J42" s="7">
        <f>IF(C42="","",IF(E42&gt;90,D42,0))</f>
        <v/>
      </c>
    </row>
    <row r="43">
      <c r="C43" s="6" t="n"/>
      <c r="D43" s="7" t="n"/>
      <c r="E43">
        <f>IF(C43="","",$B$4-C43)</f>
        <v/>
      </c>
      <c r="F43" s="7">
        <f>IF(C43="","",IF(E43&lt;=0,D43,0))</f>
        <v/>
      </c>
      <c r="G43" s="7">
        <f>IF(C43="","",IF(AND(E43&gt;=1,E43&lt;=30),D43,0))</f>
        <v/>
      </c>
      <c r="H43" s="7">
        <f>IF(C43="","",IF(AND(E43&gt;=31,E43&lt;=60),D43,0))</f>
        <v/>
      </c>
      <c r="I43" s="7">
        <f>IF(C43="","",IF(AND(E43&gt;=61,E43&lt;=90),D43,0))</f>
        <v/>
      </c>
      <c r="J43" s="7">
        <f>IF(C43="","",IF(E43&gt;90,D43,0))</f>
        <v/>
      </c>
    </row>
    <row r="44">
      <c r="C44" s="6" t="n"/>
      <c r="D44" s="7" t="n"/>
      <c r="E44">
        <f>IF(C44="","",$B$4-C44)</f>
        <v/>
      </c>
      <c r="F44" s="7">
        <f>IF(C44="","",IF(E44&lt;=0,D44,0))</f>
        <v/>
      </c>
      <c r="G44" s="7">
        <f>IF(C44="","",IF(AND(E44&gt;=1,E44&lt;=30),D44,0))</f>
        <v/>
      </c>
      <c r="H44" s="7">
        <f>IF(C44="","",IF(AND(E44&gt;=31,E44&lt;=60),D44,0))</f>
        <v/>
      </c>
      <c r="I44" s="7">
        <f>IF(C44="","",IF(AND(E44&gt;=61,E44&lt;=90),D44,0))</f>
        <v/>
      </c>
      <c r="J44" s="7">
        <f>IF(C44="","",IF(E44&gt;90,D44,0))</f>
        <v/>
      </c>
    </row>
    <row r="45">
      <c r="C45" s="6" t="n"/>
      <c r="D45" s="7" t="n"/>
      <c r="E45">
        <f>IF(C45="","",$B$4-C45)</f>
        <v/>
      </c>
      <c r="F45" s="7">
        <f>IF(C45="","",IF(E45&lt;=0,D45,0))</f>
        <v/>
      </c>
      <c r="G45" s="7">
        <f>IF(C45="","",IF(AND(E45&gt;=1,E45&lt;=30),D45,0))</f>
        <v/>
      </c>
      <c r="H45" s="7">
        <f>IF(C45="","",IF(AND(E45&gt;=31,E45&lt;=60),D45,0))</f>
        <v/>
      </c>
      <c r="I45" s="7">
        <f>IF(C45="","",IF(AND(E45&gt;=61,E45&lt;=90),D45,0))</f>
        <v/>
      </c>
      <c r="J45" s="7">
        <f>IF(C45="","",IF(E45&gt;90,D45,0))</f>
        <v/>
      </c>
    </row>
    <row r="46">
      <c r="C46" s="6" t="n"/>
      <c r="D46" s="7" t="n"/>
      <c r="E46">
        <f>IF(C46="","",$B$4-C46)</f>
        <v/>
      </c>
      <c r="F46" s="7">
        <f>IF(C46="","",IF(E46&lt;=0,D46,0))</f>
        <v/>
      </c>
      <c r="G46" s="7">
        <f>IF(C46="","",IF(AND(E46&gt;=1,E46&lt;=30),D46,0))</f>
        <v/>
      </c>
      <c r="H46" s="7">
        <f>IF(C46="","",IF(AND(E46&gt;=31,E46&lt;=60),D46,0))</f>
        <v/>
      </c>
      <c r="I46" s="7">
        <f>IF(C46="","",IF(AND(E46&gt;=61,E46&lt;=90),D46,0))</f>
        <v/>
      </c>
      <c r="J46" s="7">
        <f>IF(C46="","",IF(E46&gt;90,D46,0))</f>
        <v/>
      </c>
    </row>
    <row r="47">
      <c r="C47" s="6" t="n"/>
      <c r="D47" s="7" t="n"/>
      <c r="E47">
        <f>IF(C47="","",$B$4-C47)</f>
        <v/>
      </c>
      <c r="F47" s="7">
        <f>IF(C47="","",IF(E47&lt;=0,D47,0))</f>
        <v/>
      </c>
      <c r="G47" s="7">
        <f>IF(C47="","",IF(AND(E47&gt;=1,E47&lt;=30),D47,0))</f>
        <v/>
      </c>
      <c r="H47" s="7">
        <f>IF(C47="","",IF(AND(E47&gt;=31,E47&lt;=60),D47,0))</f>
        <v/>
      </c>
      <c r="I47" s="7">
        <f>IF(C47="","",IF(AND(E47&gt;=61,E47&lt;=90),D47,0))</f>
        <v/>
      </c>
      <c r="J47" s="7">
        <f>IF(C47="","",IF(E47&gt;90,D47,0))</f>
        <v/>
      </c>
    </row>
    <row r="48">
      <c r="C48" s="6" t="n"/>
      <c r="D48" s="7" t="n"/>
      <c r="E48">
        <f>IF(C48="","",$B$4-C48)</f>
        <v/>
      </c>
      <c r="F48" s="7">
        <f>IF(C48="","",IF(E48&lt;=0,D48,0))</f>
        <v/>
      </c>
      <c r="G48" s="7">
        <f>IF(C48="","",IF(AND(E48&gt;=1,E48&lt;=30),D48,0))</f>
        <v/>
      </c>
      <c r="H48" s="7">
        <f>IF(C48="","",IF(AND(E48&gt;=31,E48&lt;=60),D48,0))</f>
        <v/>
      </c>
      <c r="I48" s="7">
        <f>IF(C48="","",IF(AND(E48&gt;=61,E48&lt;=90),D48,0))</f>
        <v/>
      </c>
      <c r="J48" s="7">
        <f>IF(C48="","",IF(E48&gt;90,D48,0))</f>
        <v/>
      </c>
    </row>
    <row r="49">
      <c r="C49" s="6" t="n"/>
      <c r="D49" s="7" t="n"/>
      <c r="E49">
        <f>IF(C49="","",$B$4-C49)</f>
        <v/>
      </c>
      <c r="F49" s="7">
        <f>IF(C49="","",IF(E49&lt;=0,D49,0))</f>
        <v/>
      </c>
      <c r="G49" s="7">
        <f>IF(C49="","",IF(AND(E49&gt;=1,E49&lt;=30),D49,0))</f>
        <v/>
      </c>
      <c r="H49" s="7">
        <f>IF(C49="","",IF(AND(E49&gt;=31,E49&lt;=60),D49,0))</f>
        <v/>
      </c>
      <c r="I49" s="7">
        <f>IF(C49="","",IF(AND(E49&gt;=61,E49&lt;=90),D49,0))</f>
        <v/>
      </c>
      <c r="J49" s="7">
        <f>IF(C49="","",IF(E49&gt;90,D49,0))</f>
        <v/>
      </c>
    </row>
    <row r="50">
      <c r="C50" s="6" t="n"/>
      <c r="D50" s="7" t="n"/>
      <c r="E50">
        <f>IF(C50="","",$B$4-C50)</f>
        <v/>
      </c>
      <c r="F50" s="7">
        <f>IF(C50="","",IF(E50&lt;=0,D50,0))</f>
        <v/>
      </c>
      <c r="G50" s="7">
        <f>IF(C50="","",IF(AND(E50&gt;=1,E50&lt;=30),D50,0))</f>
        <v/>
      </c>
      <c r="H50" s="7">
        <f>IF(C50="","",IF(AND(E50&gt;=31,E50&lt;=60),D50,0))</f>
        <v/>
      </c>
      <c r="I50" s="7">
        <f>IF(C50="","",IF(AND(E50&gt;=61,E50&lt;=90),D50,0))</f>
        <v/>
      </c>
      <c r="J50" s="7">
        <f>IF(C50="","",IF(E50&gt;90,D50,0))</f>
        <v/>
      </c>
    </row>
    <row r="51">
      <c r="C51" s="6" t="n"/>
      <c r="D51" s="7" t="n"/>
      <c r="E51">
        <f>IF(C51="","",$B$4-C51)</f>
        <v/>
      </c>
      <c r="F51" s="7">
        <f>IF(C51="","",IF(E51&lt;=0,D51,0))</f>
        <v/>
      </c>
      <c r="G51" s="7">
        <f>IF(C51="","",IF(AND(E51&gt;=1,E51&lt;=30),D51,0))</f>
        <v/>
      </c>
      <c r="H51" s="7">
        <f>IF(C51="","",IF(AND(E51&gt;=31,E51&lt;=60),D51,0))</f>
        <v/>
      </c>
      <c r="I51" s="7">
        <f>IF(C51="","",IF(AND(E51&gt;=61,E51&lt;=90),D51,0))</f>
        <v/>
      </c>
      <c r="J51" s="7">
        <f>IF(C51="","",IF(E51&gt;90,D51,0))</f>
        <v/>
      </c>
    </row>
    <row r="52">
      <c r="C52" s="6" t="n"/>
      <c r="D52" s="7" t="n"/>
      <c r="E52">
        <f>IF(C52="","",$B$4-C52)</f>
        <v/>
      </c>
      <c r="F52" s="7">
        <f>IF(C52="","",IF(E52&lt;=0,D52,0))</f>
        <v/>
      </c>
      <c r="G52" s="7">
        <f>IF(C52="","",IF(AND(E52&gt;=1,E52&lt;=30),D52,0))</f>
        <v/>
      </c>
      <c r="H52" s="7">
        <f>IF(C52="","",IF(AND(E52&gt;=31,E52&lt;=60),D52,0))</f>
        <v/>
      </c>
      <c r="I52" s="7">
        <f>IF(C52="","",IF(AND(E52&gt;=61,E52&lt;=90),D52,0))</f>
        <v/>
      </c>
      <c r="J52" s="7">
        <f>IF(C52="","",IF(E52&gt;90,D52,0))</f>
        <v/>
      </c>
    </row>
    <row r="53">
      <c r="C53" s="6" t="n"/>
      <c r="D53" s="7" t="n"/>
      <c r="E53">
        <f>IF(C53="","",$B$4-C53)</f>
        <v/>
      </c>
      <c r="F53" s="7">
        <f>IF(C53="","",IF(E53&lt;=0,D53,0))</f>
        <v/>
      </c>
      <c r="G53" s="7">
        <f>IF(C53="","",IF(AND(E53&gt;=1,E53&lt;=30),D53,0))</f>
        <v/>
      </c>
      <c r="H53" s="7">
        <f>IF(C53="","",IF(AND(E53&gt;=31,E53&lt;=60),D53,0))</f>
        <v/>
      </c>
      <c r="I53" s="7">
        <f>IF(C53="","",IF(AND(E53&gt;=61,E53&lt;=90),D53,0))</f>
        <v/>
      </c>
      <c r="J53" s="7">
        <f>IF(C53="","",IF(E53&gt;90,D53,0))</f>
        <v/>
      </c>
    </row>
    <row r="54">
      <c r="C54" s="6" t="n"/>
      <c r="D54" s="7" t="n"/>
      <c r="E54">
        <f>IF(C54="","",$B$4-C54)</f>
        <v/>
      </c>
      <c r="F54" s="7">
        <f>IF(C54="","",IF(E54&lt;=0,D54,0))</f>
        <v/>
      </c>
      <c r="G54" s="7">
        <f>IF(C54="","",IF(AND(E54&gt;=1,E54&lt;=30),D54,0))</f>
        <v/>
      </c>
      <c r="H54" s="7">
        <f>IF(C54="","",IF(AND(E54&gt;=31,E54&lt;=60),D54,0))</f>
        <v/>
      </c>
      <c r="I54" s="7">
        <f>IF(C54="","",IF(AND(E54&gt;=61,E54&lt;=90),D54,0))</f>
        <v/>
      </c>
      <c r="J54" s="7">
        <f>IF(C54="","",IF(E54&gt;90,D54,0))</f>
        <v/>
      </c>
    </row>
    <row r="55">
      <c r="C55" s="6" t="n"/>
      <c r="D55" s="7" t="n"/>
      <c r="E55">
        <f>IF(C55="","",$B$4-C55)</f>
        <v/>
      </c>
      <c r="F55" s="7">
        <f>IF(C55="","",IF(E55&lt;=0,D55,0))</f>
        <v/>
      </c>
      <c r="G55" s="7">
        <f>IF(C55="","",IF(AND(E55&gt;=1,E55&lt;=30),D55,0))</f>
        <v/>
      </c>
      <c r="H55" s="7">
        <f>IF(C55="","",IF(AND(E55&gt;=31,E55&lt;=60),D55,0))</f>
        <v/>
      </c>
      <c r="I55" s="7">
        <f>IF(C55="","",IF(AND(E55&gt;=61,E55&lt;=90),D55,0))</f>
        <v/>
      </c>
      <c r="J55" s="7">
        <f>IF(C55="","",IF(E55&gt;90,D55,0))</f>
        <v/>
      </c>
    </row>
    <row r="56">
      <c r="C56" s="6" t="n"/>
      <c r="D56" s="7" t="n"/>
      <c r="E56">
        <f>IF(C56="","",$B$4-C56)</f>
        <v/>
      </c>
      <c r="F56" s="7">
        <f>IF(C56="","",IF(E56&lt;=0,D56,0))</f>
        <v/>
      </c>
      <c r="G56" s="7">
        <f>IF(C56="","",IF(AND(E56&gt;=1,E56&lt;=30),D56,0))</f>
        <v/>
      </c>
      <c r="H56" s="7">
        <f>IF(C56="","",IF(AND(E56&gt;=31,E56&lt;=60),D56,0))</f>
        <v/>
      </c>
      <c r="I56" s="7">
        <f>IF(C56="","",IF(AND(E56&gt;=61,E56&lt;=90),D56,0))</f>
        <v/>
      </c>
      <c r="J56" s="7">
        <f>IF(C56="","",IF(E56&gt;90,D56,0))</f>
        <v/>
      </c>
    </row>
    <row r="57">
      <c r="C57" s="6" t="n"/>
      <c r="D57" s="7" t="n"/>
      <c r="E57">
        <f>IF(C57="","",$B$4-C57)</f>
        <v/>
      </c>
      <c r="F57" s="7">
        <f>IF(C57="","",IF(E57&lt;=0,D57,0))</f>
        <v/>
      </c>
      <c r="G57" s="7">
        <f>IF(C57="","",IF(AND(E57&gt;=1,E57&lt;=30),D57,0))</f>
        <v/>
      </c>
      <c r="H57" s="7">
        <f>IF(C57="","",IF(AND(E57&gt;=31,E57&lt;=60),D57,0))</f>
        <v/>
      </c>
      <c r="I57" s="7">
        <f>IF(C57="","",IF(AND(E57&gt;=61,E57&lt;=90),D57,0))</f>
        <v/>
      </c>
      <c r="J57" s="7">
        <f>IF(C57="","",IF(E57&gt;90,D57,0))</f>
        <v/>
      </c>
    </row>
    <row r="58">
      <c r="C58" s="6" t="n"/>
      <c r="D58" s="7" t="n"/>
      <c r="E58">
        <f>IF(C58="","",$B$4-C58)</f>
        <v/>
      </c>
      <c r="F58" s="7">
        <f>IF(C58="","",IF(E58&lt;=0,D58,0))</f>
        <v/>
      </c>
      <c r="G58" s="7">
        <f>IF(C58="","",IF(AND(E58&gt;=1,E58&lt;=30),D58,0))</f>
        <v/>
      </c>
      <c r="H58" s="7">
        <f>IF(C58="","",IF(AND(E58&gt;=31,E58&lt;=60),D58,0))</f>
        <v/>
      </c>
      <c r="I58" s="7">
        <f>IF(C58="","",IF(AND(E58&gt;=61,E58&lt;=90),D58,0))</f>
        <v/>
      </c>
      <c r="J58" s="7">
        <f>IF(C58="","",IF(E58&gt;90,D58,0))</f>
        <v/>
      </c>
    </row>
    <row r="59">
      <c r="C59" s="6" t="n"/>
      <c r="D59" s="7" t="n"/>
      <c r="E59">
        <f>IF(C59="","",$B$4-C59)</f>
        <v/>
      </c>
      <c r="F59" s="7">
        <f>IF(C59="","",IF(E59&lt;=0,D59,0))</f>
        <v/>
      </c>
      <c r="G59" s="7">
        <f>IF(C59="","",IF(AND(E59&gt;=1,E59&lt;=30),D59,0))</f>
        <v/>
      </c>
      <c r="H59" s="7">
        <f>IF(C59="","",IF(AND(E59&gt;=31,E59&lt;=60),D59,0))</f>
        <v/>
      </c>
      <c r="I59" s="7">
        <f>IF(C59="","",IF(AND(E59&gt;=61,E59&lt;=90),D59,0))</f>
        <v/>
      </c>
      <c r="J59" s="7">
        <f>IF(C59="","",IF(E59&gt;90,D59,0))</f>
        <v/>
      </c>
    </row>
    <row r="60">
      <c r="C60" s="6" t="n"/>
      <c r="D60" s="7" t="n"/>
      <c r="E60">
        <f>IF(C60="","",$B$4-C60)</f>
        <v/>
      </c>
      <c r="F60" s="7">
        <f>IF(C60="","",IF(E60&lt;=0,D60,0))</f>
        <v/>
      </c>
      <c r="G60" s="7">
        <f>IF(C60="","",IF(AND(E60&gt;=1,E60&lt;=30),D60,0))</f>
        <v/>
      </c>
      <c r="H60" s="7">
        <f>IF(C60="","",IF(AND(E60&gt;=31,E60&lt;=60),D60,0))</f>
        <v/>
      </c>
      <c r="I60" s="7">
        <f>IF(C60="","",IF(AND(E60&gt;=61,E60&lt;=90),D60,0))</f>
        <v/>
      </c>
      <c r="J60" s="7">
        <f>IF(C60="","",IF(E60&gt;90,D60,0))</f>
        <v/>
      </c>
    </row>
    <row r="61">
      <c r="C61" s="6" t="n"/>
      <c r="D61" s="7" t="n"/>
      <c r="E61">
        <f>IF(C61="","",$B$4-C61)</f>
        <v/>
      </c>
      <c r="F61" s="7">
        <f>IF(C61="","",IF(E61&lt;=0,D61,0))</f>
        <v/>
      </c>
      <c r="G61" s="7">
        <f>IF(C61="","",IF(AND(E61&gt;=1,E61&lt;=30),D61,0))</f>
        <v/>
      </c>
      <c r="H61" s="7">
        <f>IF(C61="","",IF(AND(E61&gt;=31,E61&lt;=60),D61,0))</f>
        <v/>
      </c>
      <c r="I61" s="7">
        <f>IF(C61="","",IF(AND(E61&gt;=61,E61&lt;=90),D61,0))</f>
        <v/>
      </c>
      <c r="J61" s="7">
        <f>IF(C61="","",IF(E61&gt;90,D61,0))</f>
        <v/>
      </c>
    </row>
    <row r="62">
      <c r="C62" s="6" t="n"/>
      <c r="D62" s="7" t="n"/>
      <c r="E62">
        <f>IF(C62="","",$B$4-C62)</f>
        <v/>
      </c>
      <c r="F62" s="7">
        <f>IF(C62="","",IF(E62&lt;=0,D62,0))</f>
        <v/>
      </c>
      <c r="G62" s="7">
        <f>IF(C62="","",IF(AND(E62&gt;=1,E62&lt;=30),D62,0))</f>
        <v/>
      </c>
      <c r="H62" s="7">
        <f>IF(C62="","",IF(AND(E62&gt;=31,E62&lt;=60),D62,0))</f>
        <v/>
      </c>
      <c r="I62" s="7">
        <f>IF(C62="","",IF(AND(E62&gt;=61,E62&lt;=90),D62,0))</f>
        <v/>
      </c>
      <c r="J62" s="7">
        <f>IF(C62="","",IF(E62&gt;90,D62,0))</f>
        <v/>
      </c>
    </row>
    <row r="63">
      <c r="C63" s="6" t="n"/>
      <c r="D63" s="7" t="n"/>
      <c r="E63">
        <f>IF(C63="","",$B$4-C63)</f>
        <v/>
      </c>
      <c r="F63" s="7">
        <f>IF(C63="","",IF(E63&lt;=0,D63,0))</f>
        <v/>
      </c>
      <c r="G63" s="7">
        <f>IF(C63="","",IF(AND(E63&gt;=1,E63&lt;=30),D63,0))</f>
        <v/>
      </c>
      <c r="H63" s="7">
        <f>IF(C63="","",IF(AND(E63&gt;=31,E63&lt;=60),D63,0))</f>
        <v/>
      </c>
      <c r="I63" s="7">
        <f>IF(C63="","",IF(AND(E63&gt;=61,E63&lt;=90),D63,0))</f>
        <v/>
      </c>
      <c r="J63" s="7">
        <f>IF(C63="","",IF(E63&gt;90,D63,0))</f>
        <v/>
      </c>
    </row>
    <row r="64">
      <c r="C64" s="6" t="n"/>
      <c r="D64" s="7" t="n"/>
      <c r="E64">
        <f>IF(C64="","",$B$4-C64)</f>
        <v/>
      </c>
      <c r="F64" s="7">
        <f>IF(C64="","",IF(E64&lt;=0,D64,0))</f>
        <v/>
      </c>
      <c r="G64" s="7">
        <f>IF(C64="","",IF(AND(E64&gt;=1,E64&lt;=30),D64,0))</f>
        <v/>
      </c>
      <c r="H64" s="7">
        <f>IF(C64="","",IF(AND(E64&gt;=31,E64&lt;=60),D64,0))</f>
        <v/>
      </c>
      <c r="I64" s="7">
        <f>IF(C64="","",IF(AND(E64&gt;=61,E64&lt;=90),D64,0))</f>
        <v/>
      </c>
      <c r="J64" s="7">
        <f>IF(C64="","",IF(E64&gt;90,D64,0))</f>
        <v/>
      </c>
    </row>
    <row r="65">
      <c r="C65" s="6" t="n"/>
      <c r="D65" s="7" t="n"/>
      <c r="E65">
        <f>IF(C65="","",$B$4-C65)</f>
        <v/>
      </c>
      <c r="F65" s="7">
        <f>IF(C65="","",IF(E65&lt;=0,D65,0))</f>
        <v/>
      </c>
      <c r="G65" s="7">
        <f>IF(C65="","",IF(AND(E65&gt;=1,E65&lt;=30),D65,0))</f>
        <v/>
      </c>
      <c r="H65" s="7">
        <f>IF(C65="","",IF(AND(E65&gt;=31,E65&lt;=60),D65,0))</f>
        <v/>
      </c>
      <c r="I65" s="7">
        <f>IF(C65="","",IF(AND(E65&gt;=61,E65&lt;=90),D65,0))</f>
        <v/>
      </c>
      <c r="J65" s="7">
        <f>IF(C65="","",IF(E65&gt;90,D65,0))</f>
        <v/>
      </c>
    </row>
    <row r="66">
      <c r="C66" s="6" t="n"/>
      <c r="D66" s="7" t="n"/>
      <c r="E66">
        <f>IF(C66="","",$B$4-C66)</f>
        <v/>
      </c>
      <c r="F66" s="7">
        <f>IF(C66="","",IF(E66&lt;=0,D66,0))</f>
        <v/>
      </c>
      <c r="G66" s="7">
        <f>IF(C66="","",IF(AND(E66&gt;=1,E66&lt;=30),D66,0))</f>
        <v/>
      </c>
      <c r="H66" s="7">
        <f>IF(C66="","",IF(AND(E66&gt;=31,E66&lt;=60),D66,0))</f>
        <v/>
      </c>
      <c r="I66" s="7">
        <f>IF(C66="","",IF(AND(E66&gt;=61,E66&lt;=90),D66,0))</f>
        <v/>
      </c>
      <c r="J66" s="7">
        <f>IF(C66="","",IF(E66&gt;90,D66,0))</f>
        <v/>
      </c>
    </row>
    <row r="67">
      <c r="C67" s="6" t="n"/>
      <c r="D67" s="7" t="n"/>
      <c r="E67">
        <f>IF(C67="","",$B$4-C67)</f>
        <v/>
      </c>
      <c r="F67" s="7">
        <f>IF(C67="","",IF(E67&lt;=0,D67,0))</f>
        <v/>
      </c>
      <c r="G67" s="7">
        <f>IF(C67="","",IF(AND(E67&gt;=1,E67&lt;=30),D67,0))</f>
        <v/>
      </c>
      <c r="H67" s="7">
        <f>IF(C67="","",IF(AND(E67&gt;=31,E67&lt;=60),D67,0))</f>
        <v/>
      </c>
      <c r="I67" s="7">
        <f>IF(C67="","",IF(AND(E67&gt;=61,E67&lt;=90),D67,0))</f>
        <v/>
      </c>
      <c r="J67" s="7">
        <f>IF(C67="","",IF(E67&gt;90,D67,0))</f>
        <v/>
      </c>
    </row>
    <row r="68">
      <c r="C68" s="6" t="n"/>
      <c r="D68" s="7" t="n"/>
      <c r="E68">
        <f>IF(C68="","",$B$4-C68)</f>
        <v/>
      </c>
      <c r="F68" s="7">
        <f>IF(C68="","",IF(E68&lt;=0,D68,0))</f>
        <v/>
      </c>
      <c r="G68" s="7">
        <f>IF(C68="","",IF(AND(E68&gt;=1,E68&lt;=30),D68,0))</f>
        <v/>
      </c>
      <c r="H68" s="7">
        <f>IF(C68="","",IF(AND(E68&gt;=31,E68&lt;=60),D68,0))</f>
        <v/>
      </c>
      <c r="I68" s="7">
        <f>IF(C68="","",IF(AND(E68&gt;=61,E68&lt;=90),D68,0))</f>
        <v/>
      </c>
      <c r="J68" s="7">
        <f>IF(C68="","",IF(E68&gt;90,D68,0))</f>
        <v/>
      </c>
    </row>
    <row r="69">
      <c r="C69" s="6" t="n"/>
      <c r="D69" s="7" t="n"/>
      <c r="E69">
        <f>IF(C69="","",$B$4-C69)</f>
        <v/>
      </c>
      <c r="F69" s="7">
        <f>IF(C69="","",IF(E69&lt;=0,D69,0))</f>
        <v/>
      </c>
      <c r="G69" s="7">
        <f>IF(C69="","",IF(AND(E69&gt;=1,E69&lt;=30),D69,0))</f>
        <v/>
      </c>
      <c r="H69" s="7">
        <f>IF(C69="","",IF(AND(E69&gt;=31,E69&lt;=60),D69,0))</f>
        <v/>
      </c>
      <c r="I69" s="7">
        <f>IF(C69="","",IF(AND(E69&gt;=61,E69&lt;=90),D69,0))</f>
        <v/>
      </c>
      <c r="J69" s="7">
        <f>IF(C69="","",IF(E69&gt;90,D69,0))</f>
        <v/>
      </c>
    </row>
    <row r="70">
      <c r="C70" s="6" t="n"/>
      <c r="D70" s="7" t="n"/>
      <c r="E70">
        <f>IF(C70="","",$B$4-C70)</f>
        <v/>
      </c>
      <c r="F70" s="7">
        <f>IF(C70="","",IF(E70&lt;=0,D70,0))</f>
        <v/>
      </c>
      <c r="G70" s="7">
        <f>IF(C70="","",IF(AND(E70&gt;=1,E70&lt;=30),D70,0))</f>
        <v/>
      </c>
      <c r="H70" s="7">
        <f>IF(C70="","",IF(AND(E70&gt;=31,E70&lt;=60),D70,0))</f>
        <v/>
      </c>
      <c r="I70" s="7">
        <f>IF(C70="","",IF(AND(E70&gt;=61,E70&lt;=90),D70,0))</f>
        <v/>
      </c>
      <c r="J70" s="7">
        <f>IF(C70="","",IF(E70&gt;90,D70,0))</f>
        <v/>
      </c>
    </row>
    <row r="71">
      <c r="C71" s="6" t="n"/>
      <c r="D71" s="7" t="n"/>
      <c r="E71">
        <f>IF(C71="","",$B$4-C71)</f>
        <v/>
      </c>
      <c r="F71" s="7">
        <f>IF(C71="","",IF(E71&lt;=0,D71,0))</f>
        <v/>
      </c>
      <c r="G71" s="7">
        <f>IF(C71="","",IF(AND(E71&gt;=1,E71&lt;=30),D71,0))</f>
        <v/>
      </c>
      <c r="H71" s="7">
        <f>IF(C71="","",IF(AND(E71&gt;=31,E71&lt;=60),D71,0))</f>
        <v/>
      </c>
      <c r="I71" s="7">
        <f>IF(C71="","",IF(AND(E71&gt;=61,E71&lt;=90),D71,0))</f>
        <v/>
      </c>
      <c r="J71" s="7">
        <f>IF(C71="","",IF(E71&gt;90,D71,0))</f>
        <v/>
      </c>
    </row>
    <row r="72">
      <c r="C72" s="6" t="n"/>
      <c r="D72" s="7" t="n"/>
      <c r="E72">
        <f>IF(C72="","",$B$4-C72)</f>
        <v/>
      </c>
      <c r="F72" s="7">
        <f>IF(C72="","",IF(E72&lt;=0,D72,0))</f>
        <v/>
      </c>
      <c r="G72" s="7">
        <f>IF(C72="","",IF(AND(E72&gt;=1,E72&lt;=30),D72,0))</f>
        <v/>
      </c>
      <c r="H72" s="7">
        <f>IF(C72="","",IF(AND(E72&gt;=31,E72&lt;=60),D72,0))</f>
        <v/>
      </c>
      <c r="I72" s="7">
        <f>IF(C72="","",IF(AND(E72&gt;=61,E72&lt;=90),D72,0))</f>
        <v/>
      </c>
      <c r="J72" s="7">
        <f>IF(C72="","",IF(E72&gt;90,D72,0))</f>
        <v/>
      </c>
    </row>
    <row r="73">
      <c r="C73" s="6" t="n"/>
      <c r="D73" s="7" t="n"/>
      <c r="E73">
        <f>IF(C73="","",$B$4-C73)</f>
        <v/>
      </c>
      <c r="F73" s="7">
        <f>IF(C73="","",IF(E73&lt;=0,D73,0))</f>
        <v/>
      </c>
      <c r="G73" s="7">
        <f>IF(C73="","",IF(AND(E73&gt;=1,E73&lt;=30),D73,0))</f>
        <v/>
      </c>
      <c r="H73" s="7">
        <f>IF(C73="","",IF(AND(E73&gt;=31,E73&lt;=60),D73,0))</f>
        <v/>
      </c>
      <c r="I73" s="7">
        <f>IF(C73="","",IF(AND(E73&gt;=61,E73&lt;=90),D73,0))</f>
        <v/>
      </c>
      <c r="J73" s="7">
        <f>IF(C73="","",IF(E73&gt;90,D73,0))</f>
        <v/>
      </c>
    </row>
    <row r="74">
      <c r="C74" s="6" t="n"/>
      <c r="D74" s="7" t="n"/>
      <c r="E74">
        <f>IF(C74="","",$B$4-C74)</f>
        <v/>
      </c>
      <c r="F74" s="7">
        <f>IF(C74="","",IF(E74&lt;=0,D74,0))</f>
        <v/>
      </c>
      <c r="G74" s="7">
        <f>IF(C74="","",IF(AND(E74&gt;=1,E74&lt;=30),D74,0))</f>
        <v/>
      </c>
      <c r="H74" s="7">
        <f>IF(C74="","",IF(AND(E74&gt;=31,E74&lt;=60),D74,0))</f>
        <v/>
      </c>
      <c r="I74" s="7">
        <f>IF(C74="","",IF(AND(E74&gt;=61,E74&lt;=90),D74,0))</f>
        <v/>
      </c>
      <c r="J74" s="7">
        <f>IF(C74="","",IF(E74&gt;90,D74,0))</f>
        <v/>
      </c>
    </row>
    <row r="75">
      <c r="C75" s="6" t="n"/>
      <c r="D75" s="7" t="n"/>
      <c r="E75">
        <f>IF(C75="","",$B$4-C75)</f>
        <v/>
      </c>
      <c r="F75" s="7">
        <f>IF(C75="","",IF(E75&lt;=0,D75,0))</f>
        <v/>
      </c>
      <c r="G75" s="7">
        <f>IF(C75="","",IF(AND(E75&gt;=1,E75&lt;=30),D75,0))</f>
        <v/>
      </c>
      <c r="H75" s="7">
        <f>IF(C75="","",IF(AND(E75&gt;=31,E75&lt;=60),D75,0))</f>
        <v/>
      </c>
      <c r="I75" s="7">
        <f>IF(C75="","",IF(AND(E75&gt;=61,E75&lt;=90),D75,0))</f>
        <v/>
      </c>
      <c r="J75" s="7">
        <f>IF(C75="","",IF(E75&gt;90,D75,0))</f>
        <v/>
      </c>
    </row>
    <row r="76">
      <c r="C76" s="6" t="n"/>
      <c r="D76" s="7" t="n"/>
      <c r="E76">
        <f>IF(C76="","",$B$4-C76)</f>
        <v/>
      </c>
      <c r="F76" s="7">
        <f>IF(C76="","",IF(E76&lt;=0,D76,0))</f>
        <v/>
      </c>
      <c r="G76" s="7">
        <f>IF(C76="","",IF(AND(E76&gt;=1,E76&lt;=30),D76,0))</f>
        <v/>
      </c>
      <c r="H76" s="7">
        <f>IF(C76="","",IF(AND(E76&gt;=31,E76&lt;=60),D76,0))</f>
        <v/>
      </c>
      <c r="I76" s="7">
        <f>IF(C76="","",IF(AND(E76&gt;=61,E76&lt;=90),D76,0))</f>
        <v/>
      </c>
      <c r="J76" s="7">
        <f>IF(C76="","",IF(E76&gt;90,D76,0))</f>
        <v/>
      </c>
    </row>
    <row r="77">
      <c r="C77" s="6" t="n"/>
      <c r="D77" s="7" t="n"/>
      <c r="E77">
        <f>IF(C77="","",$B$4-C77)</f>
        <v/>
      </c>
      <c r="F77" s="7">
        <f>IF(C77="","",IF(E77&lt;=0,D77,0))</f>
        <v/>
      </c>
      <c r="G77" s="7">
        <f>IF(C77="","",IF(AND(E77&gt;=1,E77&lt;=30),D77,0))</f>
        <v/>
      </c>
      <c r="H77" s="7">
        <f>IF(C77="","",IF(AND(E77&gt;=31,E77&lt;=60),D77,0))</f>
        <v/>
      </c>
      <c r="I77" s="7">
        <f>IF(C77="","",IF(AND(E77&gt;=61,E77&lt;=90),D77,0))</f>
        <v/>
      </c>
      <c r="J77" s="7">
        <f>IF(C77="","",IF(E77&gt;90,D77,0))</f>
        <v/>
      </c>
    </row>
    <row r="78">
      <c r="C78" s="6" t="n"/>
      <c r="D78" s="7" t="n"/>
      <c r="E78">
        <f>IF(C78="","",$B$4-C78)</f>
        <v/>
      </c>
      <c r="F78" s="7">
        <f>IF(C78="","",IF(E78&lt;=0,D78,0))</f>
        <v/>
      </c>
      <c r="G78" s="7">
        <f>IF(C78="","",IF(AND(E78&gt;=1,E78&lt;=30),D78,0))</f>
        <v/>
      </c>
      <c r="H78" s="7">
        <f>IF(C78="","",IF(AND(E78&gt;=31,E78&lt;=60),D78,0))</f>
        <v/>
      </c>
      <c r="I78" s="7">
        <f>IF(C78="","",IF(AND(E78&gt;=61,E78&lt;=90),D78,0))</f>
        <v/>
      </c>
      <c r="J78" s="7">
        <f>IF(C78="","",IF(E78&gt;90,D78,0))</f>
        <v/>
      </c>
    </row>
    <row r="79">
      <c r="C79" s="6" t="n"/>
      <c r="D79" s="7" t="n"/>
      <c r="E79">
        <f>IF(C79="","",$B$4-C79)</f>
        <v/>
      </c>
      <c r="F79" s="7">
        <f>IF(C79="","",IF(E79&lt;=0,D79,0))</f>
        <v/>
      </c>
      <c r="G79" s="7">
        <f>IF(C79="","",IF(AND(E79&gt;=1,E79&lt;=30),D79,0))</f>
        <v/>
      </c>
      <c r="H79" s="7">
        <f>IF(C79="","",IF(AND(E79&gt;=31,E79&lt;=60),D79,0))</f>
        <v/>
      </c>
      <c r="I79" s="7">
        <f>IF(C79="","",IF(AND(E79&gt;=61,E79&lt;=90),D79,0))</f>
        <v/>
      </c>
      <c r="J79" s="7">
        <f>IF(C79="","",IF(E79&gt;90,D79,0))</f>
        <v/>
      </c>
    </row>
    <row r="80">
      <c r="C80" s="6" t="n"/>
      <c r="D80" s="7" t="n"/>
      <c r="E80">
        <f>IF(C80="","",$B$4-C80)</f>
        <v/>
      </c>
      <c r="F80" s="7">
        <f>IF(C80="","",IF(E80&lt;=0,D80,0))</f>
        <v/>
      </c>
      <c r="G80" s="7">
        <f>IF(C80="","",IF(AND(E80&gt;=1,E80&lt;=30),D80,0))</f>
        <v/>
      </c>
      <c r="H80" s="7">
        <f>IF(C80="","",IF(AND(E80&gt;=31,E80&lt;=60),D80,0))</f>
        <v/>
      </c>
      <c r="I80" s="7">
        <f>IF(C80="","",IF(AND(E80&gt;=61,E80&lt;=90),D80,0))</f>
        <v/>
      </c>
      <c r="J80" s="7">
        <f>IF(C80="","",IF(E80&gt;90,D80,0))</f>
        <v/>
      </c>
    </row>
    <row r="81">
      <c r="C81" s="6" t="n"/>
      <c r="D81" s="7" t="n"/>
      <c r="E81">
        <f>IF(C81="","",$B$4-C81)</f>
        <v/>
      </c>
      <c r="F81" s="7">
        <f>IF(C81="","",IF(E81&lt;=0,D81,0))</f>
        <v/>
      </c>
      <c r="G81" s="7">
        <f>IF(C81="","",IF(AND(E81&gt;=1,E81&lt;=30),D81,0))</f>
        <v/>
      </c>
      <c r="H81" s="7">
        <f>IF(C81="","",IF(AND(E81&gt;=31,E81&lt;=60),D81,0))</f>
        <v/>
      </c>
      <c r="I81" s="7">
        <f>IF(C81="","",IF(AND(E81&gt;=61,E81&lt;=90),D81,0))</f>
        <v/>
      </c>
      <c r="J81" s="7">
        <f>IF(C81="","",IF(E81&gt;90,D81,0))</f>
        <v/>
      </c>
    </row>
    <row r="82">
      <c r="C82" s="6" t="n"/>
      <c r="D82" s="7" t="n"/>
      <c r="E82">
        <f>IF(C82="","",$B$4-C82)</f>
        <v/>
      </c>
      <c r="F82" s="7">
        <f>IF(C82="","",IF(E82&lt;=0,D82,0))</f>
        <v/>
      </c>
      <c r="G82" s="7">
        <f>IF(C82="","",IF(AND(E82&gt;=1,E82&lt;=30),D82,0))</f>
        <v/>
      </c>
      <c r="H82" s="7">
        <f>IF(C82="","",IF(AND(E82&gt;=31,E82&lt;=60),D82,0))</f>
        <v/>
      </c>
      <c r="I82" s="7">
        <f>IF(C82="","",IF(AND(E82&gt;=61,E82&lt;=90),D82,0))</f>
        <v/>
      </c>
      <c r="J82" s="7">
        <f>IF(C82="","",IF(E82&gt;90,D82,0))</f>
        <v/>
      </c>
    </row>
    <row r="83">
      <c r="C83" s="6" t="n"/>
      <c r="D83" s="7" t="n"/>
      <c r="E83">
        <f>IF(C83="","",$B$4-C83)</f>
        <v/>
      </c>
      <c r="F83" s="7">
        <f>IF(C83="","",IF(E83&lt;=0,D83,0))</f>
        <v/>
      </c>
      <c r="G83" s="7">
        <f>IF(C83="","",IF(AND(E83&gt;=1,E83&lt;=30),D83,0))</f>
        <v/>
      </c>
      <c r="H83" s="7">
        <f>IF(C83="","",IF(AND(E83&gt;=31,E83&lt;=60),D83,0))</f>
        <v/>
      </c>
      <c r="I83" s="7">
        <f>IF(C83="","",IF(AND(E83&gt;=61,E83&lt;=90),D83,0))</f>
        <v/>
      </c>
      <c r="J83" s="7">
        <f>IF(C83="","",IF(E83&gt;90,D83,0))</f>
        <v/>
      </c>
    </row>
    <row r="84">
      <c r="C84" s="6" t="n"/>
      <c r="D84" s="7" t="n"/>
      <c r="E84">
        <f>IF(C84="","",$B$4-C84)</f>
        <v/>
      </c>
      <c r="F84" s="7">
        <f>IF(C84="","",IF(E84&lt;=0,D84,0))</f>
        <v/>
      </c>
      <c r="G84" s="7">
        <f>IF(C84="","",IF(AND(E84&gt;=1,E84&lt;=30),D84,0))</f>
        <v/>
      </c>
      <c r="H84" s="7">
        <f>IF(C84="","",IF(AND(E84&gt;=31,E84&lt;=60),D84,0))</f>
        <v/>
      </c>
      <c r="I84" s="7">
        <f>IF(C84="","",IF(AND(E84&gt;=61,E84&lt;=90),D84,0))</f>
        <v/>
      </c>
      <c r="J84" s="7">
        <f>IF(C84="","",IF(E84&gt;90,D84,0))</f>
        <v/>
      </c>
    </row>
    <row r="85">
      <c r="C85" s="6" t="n"/>
      <c r="D85" s="7" t="n"/>
      <c r="E85">
        <f>IF(C85="","",$B$4-C85)</f>
        <v/>
      </c>
      <c r="F85" s="7">
        <f>IF(C85="","",IF(E85&lt;=0,D85,0))</f>
        <v/>
      </c>
      <c r="G85" s="7">
        <f>IF(C85="","",IF(AND(E85&gt;=1,E85&lt;=30),D85,0))</f>
        <v/>
      </c>
      <c r="H85" s="7">
        <f>IF(C85="","",IF(AND(E85&gt;=31,E85&lt;=60),D85,0))</f>
        <v/>
      </c>
      <c r="I85" s="7">
        <f>IF(C85="","",IF(AND(E85&gt;=61,E85&lt;=90),D85,0))</f>
        <v/>
      </c>
      <c r="J85" s="7">
        <f>IF(C85="","",IF(E85&gt;90,D85,0))</f>
        <v/>
      </c>
    </row>
    <row r="86">
      <c r="C86" s="6" t="n"/>
      <c r="D86" s="7" t="n"/>
      <c r="E86">
        <f>IF(C86="","",$B$4-C86)</f>
        <v/>
      </c>
      <c r="F86" s="7">
        <f>IF(C86="","",IF(E86&lt;=0,D86,0))</f>
        <v/>
      </c>
      <c r="G86" s="7">
        <f>IF(C86="","",IF(AND(E86&gt;=1,E86&lt;=30),D86,0))</f>
        <v/>
      </c>
      <c r="H86" s="7">
        <f>IF(C86="","",IF(AND(E86&gt;=31,E86&lt;=60),D86,0))</f>
        <v/>
      </c>
      <c r="I86" s="7">
        <f>IF(C86="","",IF(AND(E86&gt;=61,E86&lt;=90),D86,0))</f>
        <v/>
      </c>
      <c r="J86" s="7">
        <f>IF(C86="","",IF(E86&gt;90,D86,0))</f>
        <v/>
      </c>
    </row>
    <row r="88">
      <c r="C88" s="8" t="inlineStr">
        <is>
          <t>Totales</t>
        </is>
      </c>
      <c r="D88" s="9">
        <f>SUM(D7:D86)</f>
        <v/>
      </c>
      <c r="F88" s="9">
        <f>SUM(F7:F86)</f>
        <v/>
      </c>
      <c r="G88" s="9">
        <f>SUM(G7:G86)</f>
        <v/>
      </c>
      <c r="H88" s="9">
        <f>SUM(H7:H86)</f>
        <v/>
      </c>
      <c r="I88" s="9">
        <f>SUM(I7:I86)</f>
        <v/>
      </c>
      <c r="J88" s="9">
        <f>SUM(J7:J86)</f>
        <v/>
      </c>
    </row>
    <row r="89">
      <c r="C89" s="8" t="inlineStr">
        <is>
          <t>% del total</t>
        </is>
      </c>
      <c r="F89" s="10">
        <f>IF($D$88=0,0,F88/$D$88)</f>
        <v/>
      </c>
      <c r="G89" s="10">
        <f>IF($D$88=0,0,G88/$D$88)</f>
        <v/>
      </c>
      <c r="H89" s="10">
        <f>IF($D$88=0,0,H88/$D$88)</f>
        <v/>
      </c>
      <c r="I89" s="10">
        <f>IF($D$88=0,0,I88/$D$88)</f>
        <v/>
      </c>
      <c r="J89" s="10">
        <f>IF($D$88=0,0,J88/$D$88)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1" t="inlineStr">
        <is>
          <t>Cómo se usa esta hoja</t>
        </is>
      </c>
    </row>
    <row r="3" ht="15" customHeight="1">
      <c r="A3" s="12" t="inlineStr">
        <is>
          <t>La antigüedad de saldos dice desde cuándo te deben, no sólo cuánto. Es lo primero que</t>
        </is>
      </c>
    </row>
    <row r="4" ht="15" customHeight="1">
      <c r="A4" s="12" t="inlineStr">
        <is>
          <t>pide un contador, un banco o un socio cuando revisa la cartera.</t>
        </is>
      </c>
    </row>
    <row r="5" ht="15" customHeight="1">
      <c r="A5" s="12" t="inlineStr"/>
    </row>
    <row r="6" ht="15" customHeight="1">
      <c r="A6" s="12" t="inlineStr">
        <is>
          <t>Un renglón por cargo o factura, nunca por cliente: si un cliente tiene una factura de</t>
        </is>
      </c>
    </row>
    <row r="7" ht="15" customHeight="1">
      <c r="A7" s="12" t="inlineStr">
        <is>
          <t>julio y otra de septiembre, caen en dos tramos distintos y así se ve.</t>
        </is>
      </c>
    </row>
    <row r="8" ht="15" customHeight="1">
      <c r="A8" s="12" t="inlineStr"/>
    </row>
    <row r="9" ht="15" customHeight="1">
      <c r="A9" s="12" t="inlineStr">
        <is>
          <t>Los tramos se calculan contra la fecha de corte de la celda gris. Cámbiala el día que</t>
        </is>
      </c>
    </row>
    <row r="10" ht="15" customHeight="1">
      <c r="A10" s="12" t="inlineStr">
        <is>
          <t>hagas el corte (fin de mes, por ejemplo) y la hoja se rehace.</t>
        </is>
      </c>
    </row>
    <row r="11" ht="15" customHeight="1">
      <c r="A11" s="12" t="inlineStr"/>
    </row>
    <row r="12" ht="15" customHeight="1">
      <c r="A12" s="12" t="inlineStr">
        <is>
          <t>Cómo se lee: lo de «1 a 30» se recupera con un recordatorio; lo de «más de 90» ya pide</t>
        </is>
      </c>
    </row>
    <row r="13" ht="15" customHeight="1">
      <c r="A13" s="12" t="inlineStr">
        <is>
          <t>otra conversación. Si el tramo de 31 a 60 crece de un mes a otro, el aviso previo al</t>
        </is>
      </c>
    </row>
    <row r="14" ht="15" customHeight="1">
      <c r="A14" s="12" t="inlineStr">
        <is>
          <t>vencimiento no está saliendo.</t>
        </is>
      </c>
    </row>
    <row r="16">
      <c r="A16" s="13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2026-10-05T03:03:22Z</dcterms:created>
  <dcterms:modified xmlns:dcterms="http://purl.org/dc/terms/" xmlns:xsi="http://www.w3.org/2001/XMLSchema-instance" xsi:type="dcterms:W3CDTF">2026-10-05T03:03:22Z</dcterms:modified>
</cp:coreProperties>
</file>