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dora" sheetId="1" state="visible" r:id="rId1"/>
    <sheet xmlns:r="http://schemas.openxmlformats.org/officeDocument/2006/relationships" name="Cómo se us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A2B2A"/>
      <sz val="16"/>
    </font>
    <font>
      <i val="1"/>
      <color rgb="006B7A79"/>
      <sz val="10"/>
    </font>
    <font>
      <b val="1"/>
      <sz val="11"/>
    </font>
    <font>
      <b val="1"/>
      <color rgb="001A2B2A"/>
      <sz val="10"/>
    </font>
    <font>
      <b val="1"/>
      <color rgb="000F8B83"/>
    </font>
    <font>
      <b val="1"/>
      <color rgb="001A2B2A"/>
      <sz val="13"/>
    </font>
    <font>
      <i val="1"/>
      <color rgb="006B7A79"/>
      <sz val="9"/>
    </font>
  </fonts>
  <fills count="3">
    <fill>
      <patternFill/>
    </fill>
    <fill>
      <patternFill patternType="gray125"/>
    </fill>
    <fill>
      <patternFill patternType="solid">
        <fgColor rgb="00F4F6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4" fontId="0" fillId="2" borderId="0" pivotButton="0" quotePrefix="0" xfId="0"/>
    <xf numFmtId="2" fontId="0" fillId="2" borderId="0" pivotButton="0" quotePrefix="0" xfId="0"/>
    <xf numFmtId="0" fontId="4" fillId="2" borderId="0" applyAlignment="1" pivotButton="0" quotePrefix="0" xfId="0">
      <alignment vertical="center"/>
    </xf>
    <xf numFmtId="0" fontId="0" fillId="2" borderId="0" pivotButton="0" quotePrefix="0" xfId="0"/>
    <xf numFmtId="4" fontId="0" fillId="0" borderId="0" pivotButton="0" quotePrefix="0" xfId="0"/>
    <xf numFmtId="4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Calculadora de préstamos</t>
        </is>
      </c>
    </row>
    <row r="2">
      <c r="A2" s="2" t="inlineStr">
        <is>
          <t>Cambia el monto y la tasa (gris). La tabla compara plazos y frecuencias; no incluye IVA ni comisiones.</t>
        </is>
      </c>
    </row>
    <row r="4">
      <c r="A4" s="3" t="inlineStr">
        <is>
          <t>Monto del préstamo</t>
        </is>
      </c>
      <c r="B4" s="4" t="n">
        <v>10000</v>
      </c>
    </row>
    <row r="5">
      <c r="A5" s="3" t="inlineStr">
        <is>
          <t>Tasa anual (%)</t>
        </is>
      </c>
      <c r="B5" s="5" t="n">
        <v>60</v>
      </c>
    </row>
    <row r="8">
      <c r="A8" s="6" t="inlineStr">
        <is>
          <t>Frecuencia</t>
        </is>
      </c>
      <c r="B8" s="6" t="inlineStr">
        <is>
          <t>Pagos al año</t>
        </is>
      </c>
      <c r="C8" s="6" t="inlineStr">
        <is>
          <t>Número de pagos</t>
        </is>
      </c>
      <c r="D8" s="6" t="inlineStr">
        <is>
          <t>Pago fijo</t>
        </is>
      </c>
      <c r="E8" s="6" t="inlineStr">
        <is>
          <t>Total pagado</t>
        </is>
      </c>
      <c r="F8" s="6" t="inlineStr">
        <is>
          <t>Intereses</t>
        </is>
      </c>
    </row>
    <row r="9">
      <c r="A9" t="inlineStr">
        <is>
          <t>Semanal</t>
        </is>
      </c>
      <c r="B9" s="7" t="n">
        <v>52</v>
      </c>
      <c r="C9" s="7" t="n">
        <v>12</v>
      </c>
      <c r="D9" s="8">
        <f>ROUND(PMT($B$5/100/B9,C9,-$B$4),2)</f>
        <v/>
      </c>
      <c r="E9" s="8">
        <f>D9*C9</f>
        <v/>
      </c>
      <c r="F9" s="9">
        <f>E9-$B$4</f>
        <v/>
      </c>
    </row>
    <row r="10">
      <c r="A10" t="inlineStr">
        <is>
          <t>Semanal</t>
        </is>
      </c>
      <c r="B10" s="7" t="n">
        <v>52</v>
      </c>
      <c r="C10" s="7" t="n">
        <v>16</v>
      </c>
      <c r="D10" s="8">
        <f>ROUND(PMT($B$5/100/B10,C10,-$B$4),2)</f>
        <v/>
      </c>
      <c r="E10" s="8">
        <f>D10*C10</f>
        <v/>
      </c>
      <c r="F10" s="9">
        <f>E10-$B$4</f>
        <v/>
      </c>
    </row>
    <row r="11">
      <c r="A11" t="inlineStr">
        <is>
          <t>Semanal</t>
        </is>
      </c>
      <c r="B11" s="7" t="n">
        <v>52</v>
      </c>
      <c r="C11" s="7" t="n">
        <v>24</v>
      </c>
      <c r="D11" s="8">
        <f>ROUND(PMT($B$5/100/B11,C11,-$B$4),2)</f>
        <v/>
      </c>
      <c r="E11" s="8">
        <f>D11*C11</f>
        <v/>
      </c>
      <c r="F11" s="9">
        <f>E11-$B$4</f>
        <v/>
      </c>
    </row>
    <row r="12">
      <c r="A12" t="inlineStr">
        <is>
          <t>Quincenal</t>
        </is>
      </c>
      <c r="B12" s="7" t="n">
        <v>24</v>
      </c>
      <c r="C12" s="7" t="n">
        <v>6</v>
      </c>
      <c r="D12" s="8">
        <f>ROUND(PMT($B$5/100/B12,C12,-$B$4),2)</f>
        <v/>
      </c>
      <c r="E12" s="8">
        <f>D12*C12</f>
        <v/>
      </c>
      <c r="F12" s="9">
        <f>E12-$B$4</f>
        <v/>
      </c>
    </row>
    <row r="13">
      <c r="A13" t="inlineStr">
        <is>
          <t>Quincenal</t>
        </is>
      </c>
      <c r="B13" s="7" t="n">
        <v>24</v>
      </c>
      <c r="C13" s="7" t="n">
        <v>8</v>
      </c>
      <c r="D13" s="8">
        <f>ROUND(PMT($B$5/100/B13,C13,-$B$4),2)</f>
        <v/>
      </c>
      <c r="E13" s="8">
        <f>D13*C13</f>
        <v/>
      </c>
      <c r="F13" s="9">
        <f>E13-$B$4</f>
        <v/>
      </c>
    </row>
    <row r="14">
      <c r="A14" t="inlineStr">
        <is>
          <t>Quincenal</t>
        </is>
      </c>
      <c r="B14" s="7" t="n">
        <v>24</v>
      </c>
      <c r="C14" s="7" t="n">
        <v>12</v>
      </c>
      <c r="D14" s="8">
        <f>ROUND(PMT($B$5/100/B14,C14,-$B$4),2)</f>
        <v/>
      </c>
      <c r="E14" s="8">
        <f>D14*C14</f>
        <v/>
      </c>
      <c r="F14" s="9">
        <f>E14-$B$4</f>
        <v/>
      </c>
    </row>
    <row r="15">
      <c r="A15" t="inlineStr">
        <is>
          <t>Mensual</t>
        </is>
      </c>
      <c r="B15" s="7" t="n">
        <v>12</v>
      </c>
      <c r="C15" s="7" t="n">
        <v>3</v>
      </c>
      <c r="D15" s="8">
        <f>ROUND(PMT($B$5/100/B15,C15,-$B$4),2)</f>
        <v/>
      </c>
      <c r="E15" s="8">
        <f>D15*C15</f>
        <v/>
      </c>
      <c r="F15" s="9">
        <f>E15-$B$4</f>
        <v/>
      </c>
    </row>
    <row r="16">
      <c r="A16" t="inlineStr">
        <is>
          <t>Mensual</t>
        </is>
      </c>
      <c r="B16" s="7" t="n">
        <v>12</v>
      </c>
      <c r="C16" s="7" t="n">
        <v>6</v>
      </c>
      <c r="D16" s="8">
        <f>ROUND(PMT($B$5/100/B16,C16,-$B$4),2)</f>
        <v/>
      </c>
      <c r="E16" s="8">
        <f>D16*C16</f>
        <v/>
      </c>
      <c r="F16" s="9">
        <f>E16-$B$4</f>
        <v/>
      </c>
    </row>
    <row r="17">
      <c r="A17" t="inlineStr">
        <is>
          <t>Mensual</t>
        </is>
      </c>
      <c r="B17" s="7" t="n">
        <v>12</v>
      </c>
      <c r="C17" s="7" t="n">
        <v>12</v>
      </c>
      <c r="D17" s="8">
        <f>ROUND(PMT($B$5/100/B17,C17,-$B$4),2)</f>
        <v/>
      </c>
      <c r="E17" s="8">
        <f>D17*C17</f>
        <v/>
      </c>
      <c r="F17" s="9">
        <f>E17-$B$4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10" t="inlineStr">
        <is>
          <t>Cómo se usa esta hoja</t>
        </is>
      </c>
    </row>
    <row r="3" ht="15" customHeight="1">
      <c r="A3" s="11" t="inlineStr">
        <is>
          <t>Sirve para decidir antes de prestar o de pedir prestado: el mismo monto a distintos</t>
        </is>
      </c>
    </row>
    <row r="4" ht="15" customHeight="1">
      <c r="A4" s="11" t="inlineStr">
        <is>
          <t>plazos, con lo que se paga en cada abono y lo que se paga de intereses al final.</t>
        </is>
      </c>
    </row>
    <row r="5" ht="15" customHeight="1">
      <c r="A5" s="11" t="inlineStr"/>
    </row>
    <row r="6" ht="15" customHeight="1">
      <c r="A6" s="11" t="inlineStr">
        <is>
          <t>La tasa es anual. La hoja la divide entre los pagos del año de cada renglón.</t>
        </is>
      </c>
    </row>
    <row r="7" ht="15" customHeight="1">
      <c r="A7" s="11" t="inlineStr">
        <is>
          <t>Puedes cambiar el número de pagos de cualquier renglón (celdas grises).</t>
        </is>
      </c>
    </row>
    <row r="8" ht="15" customHeight="1">
      <c r="A8" s="11" t="inlineStr"/>
    </row>
    <row r="9" ht="15" customHeight="1">
      <c r="A9" s="11" t="inlineStr">
        <is>
          <t>Cómo se lee: a más plazo, el abono baja y los intereses suben. El renglón que conviene es</t>
        </is>
      </c>
    </row>
    <row r="10" ht="15" customHeight="1">
      <c r="A10" s="11" t="inlineStr">
        <is>
          <t>el del abono que de verdad se puede pagar cada vez, no el más bajo.</t>
        </is>
      </c>
    </row>
    <row r="11" ht="15" customHeight="1">
      <c r="A11" s="11" t="inlineStr"/>
    </row>
    <row r="12" ht="15" customHeight="1">
      <c r="A12" s="11" t="inlineStr">
        <is>
          <t>Cuando ya decidiste, el calendario completo con su fecha sale de la tabla de amortización,</t>
        </is>
      </c>
    </row>
    <row r="13" ht="15" customHeight="1">
      <c r="A13" s="11" t="inlineStr">
        <is>
          <t>y la tarjeta para el cliente, de la tarjeta de abonos.</t>
        </is>
      </c>
    </row>
    <row r="15">
      <c r="A15" s="12" t="inlineStr">
        <is>
          <t>Makatea recuerda, registra y comunica. No mueve dinero.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2026-10-05T03:10:58Z</dcterms:created>
  <dcterms:modified xmlns:dcterms="http://purl.org/dc/terms/" xmlns:xsi="http://www.w3.org/2001/XMLSchema-instance" xsi:type="dcterms:W3CDTF">2026-10-05T03:10:58Z</dcterms:modified>
</cp:coreProperties>
</file>