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gos" sheetId="1" state="visible" r:id="rId1"/>
    <sheet xmlns:r="http://schemas.openxmlformats.org/officeDocument/2006/relationships" name="Contacto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1A2B2A"/>
      <sz val="10"/>
    </font>
    <font>
      <b val="1"/>
      <color rgb="00FFFFFF"/>
      <sz val="10"/>
    </font>
    <font>
      <sz val="10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F4F6F6"/>
      </patternFill>
    </fill>
    <fill>
      <patternFill patternType="solid">
        <fgColor rgb="000F8B8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1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4" customWidth="1" min="3" max="3"/>
    <col width="12" customWidth="1" min="4" max="4"/>
    <col width="12" customWidth="1" min="5" max="5"/>
    <col width="12" customWidth="1" min="6" max="6"/>
    <col width="14" customWidth="1" min="7" max="7"/>
    <col width="13" customWidth="1" min="8" max="8"/>
    <col width="16" customWidth="1" min="9" max="9"/>
    <col width="26" customWidth="1" min="10" max="10"/>
    <col width="22" customWidth="1" min="11" max="11"/>
    <col width="10" customWidth="1" min="12" max="12"/>
    <col width="14" customWidth="1" min="13" max="13"/>
    <col width="14" customWidth="1" min="15" max="15"/>
    <col width="16" customWidth="1" min="16" max="16"/>
  </cols>
  <sheetData>
    <row r="1">
      <c r="A1" s="1" t="inlineStr">
        <is>
          <t>cliente</t>
        </is>
      </c>
      <c r="B1" s="1" t="inlineStr">
        <is>
          <t>concepto</t>
        </is>
      </c>
      <c r="C1" s="1" t="inlineStr">
        <is>
          <t>vencimiento</t>
        </is>
      </c>
      <c r="D1" s="1" t="inlineStr">
        <is>
          <t>monto</t>
        </is>
      </c>
      <c r="E1" s="1" t="inlineStr">
        <is>
          <t>pagado</t>
        </is>
      </c>
      <c r="F1" s="2" t="inlineStr">
        <is>
          <t>saldo</t>
        </is>
      </c>
      <c r="G1" s="1" t="inlineStr">
        <is>
          <t>dias_de_atraso</t>
        </is>
      </c>
      <c r="H1" s="1" t="inlineStr">
        <is>
          <t>tramo</t>
        </is>
      </c>
      <c r="I1" s="1" t="inlineStr">
        <is>
          <t>ultimo_contacto</t>
        </is>
      </c>
      <c r="J1" s="1" t="inlineStr">
        <is>
          <t>proximo_paso</t>
        </is>
      </c>
      <c r="K1" s="1" t="inlineStr">
        <is>
          <t>alumno</t>
        </is>
      </c>
      <c r="L1" s="1" t="inlineStr">
        <is>
          <t>grado</t>
        </is>
      </c>
      <c r="M1" s="1" t="inlineStr">
        <is>
          <t>ciclo</t>
        </is>
      </c>
      <c r="O1" s="3" t="inlineStr">
        <is>
          <t>Tramo</t>
        </is>
      </c>
      <c r="P1" s="3" t="inlineStr">
        <is>
          <t>Suma del tramo</t>
        </is>
      </c>
    </row>
    <row r="2">
      <c r="A2" t="inlineStr">
        <is>
          <t>Marta Solís</t>
        </is>
      </c>
      <c r="B2" t="inlineStr">
        <is>
          <t>Colegiatura de septiembre</t>
        </is>
      </c>
      <c r="C2" s="4" t="n">
        <v>46285</v>
      </c>
      <c r="D2" s="5" t="n">
        <v>3200</v>
      </c>
      <c r="E2" s="5" t="n">
        <v>0</v>
      </c>
      <c r="F2" s="5">
        <f>D2-E2</f>
        <v/>
      </c>
      <c r="G2">
        <f>IF(F2&lt;=0,0,MAX(0,TODAY()-C2))</f>
        <v/>
      </c>
      <c r="H2">
        <f>IF(F2&lt;=0,"Pagado",IF(G2=0,"Al corriente",IF(G2&lt;=30,"1 a 30",IF(G2&lt;=60,"31 a 60",IF(G2&lt;=90,"61 a 90","Más de 90")))))</f>
        <v/>
      </c>
      <c r="I2" s="4" t="n">
        <v>46280</v>
      </c>
      <c r="J2" t="inlineStr">
        <is>
          <t>Aviso previo</t>
        </is>
      </c>
      <c r="K2" t="inlineStr">
        <is>
          <t>Emilia Solís</t>
        </is>
      </c>
      <c r="L2" t="inlineStr">
        <is>
          <t>4°</t>
        </is>
      </c>
      <c r="M2" t="inlineStr">
        <is>
          <t>2026-2027</t>
        </is>
      </c>
      <c r="O2" s="6" t="inlineStr">
        <is>
          <t>Al corriente</t>
        </is>
      </c>
      <c r="P2" s="7">
        <f>SUMIF($H$2:$H$500,O2,$F$2:$F$500)</f>
        <v/>
      </c>
    </row>
    <row r="3">
      <c r="A3" t="inlineStr">
        <is>
          <t>Marta Solís</t>
        </is>
      </c>
      <c r="B3" t="inlineStr">
        <is>
          <t>Colegiatura de septiembre</t>
        </is>
      </c>
      <c r="C3" s="4" t="n">
        <v>46285</v>
      </c>
      <c r="D3" s="5" t="n">
        <v>3200</v>
      </c>
      <c r="E3" s="5" t="n">
        <v>0</v>
      </c>
      <c r="F3" s="5">
        <f>D3-E3</f>
        <v/>
      </c>
      <c r="G3">
        <f>IF(F3&lt;=0,0,MAX(0,TODAY()-C3))</f>
        <v/>
      </c>
      <c r="H3">
        <f>IF(F3&lt;=0,"Pagado",IF(G3=0,"Al corriente",IF(G3&lt;=30,"1 a 30",IF(G3&lt;=60,"31 a 60",IF(G3&lt;=90,"61 a 90","Más de 90")))))</f>
        <v/>
      </c>
      <c r="I3" s="4" t="n">
        <v>46280</v>
      </c>
      <c r="J3" t="inlineStr">
        <is>
          <t>Aviso previo</t>
        </is>
      </c>
      <c r="K3" t="inlineStr">
        <is>
          <t>Tomás Solís</t>
        </is>
      </c>
      <c r="L3" t="inlineStr">
        <is>
          <t>1°</t>
        </is>
      </c>
      <c r="M3" t="inlineStr">
        <is>
          <t>2026-2027</t>
        </is>
      </c>
      <c r="O3" s="6" t="inlineStr">
        <is>
          <t>1 a 30</t>
        </is>
      </c>
      <c r="P3" s="7">
        <f>SUMIF($H$2:$H$500,O3,$F$2:$F$500)</f>
        <v/>
      </c>
    </row>
    <row r="4">
      <c r="A4" t="inlineStr">
        <is>
          <t>Jorge Vidal</t>
        </is>
      </c>
      <c r="B4" t="inlineStr">
        <is>
          <t>Colegiatura de agosto</t>
        </is>
      </c>
      <c r="C4" s="4" t="n">
        <v>46265</v>
      </c>
      <c r="D4" s="5" t="n">
        <v>5800</v>
      </c>
      <c r="E4" s="5" t="n">
        <v>0</v>
      </c>
      <c r="F4" s="5">
        <f>D4-E4</f>
        <v/>
      </c>
      <c r="G4">
        <f>IF(F4&lt;=0,0,MAX(0,TODAY()-C4))</f>
        <v/>
      </c>
      <c r="H4">
        <f>IF(F4&lt;=0,"Pagado",IF(G4=0,"Al corriente",IF(G4&lt;=30,"1 a 30",IF(G4&lt;=60,"31 a 60",IF(G4&lt;=90,"61 a 90","Más de 90")))))</f>
        <v/>
      </c>
      <c r="I4" s="4" t="n">
        <v>46278</v>
      </c>
      <c r="J4" t="inlineStr">
        <is>
          <t>Convenio: ver si cabe</t>
        </is>
      </c>
      <c r="K4" t="inlineStr">
        <is>
          <t>Regina Vidal</t>
        </is>
      </c>
      <c r="L4" t="inlineStr">
        <is>
          <t>2° sec</t>
        </is>
      </c>
      <c r="M4" t="inlineStr">
        <is>
          <t>2026-2027</t>
        </is>
      </c>
      <c r="O4" s="6" t="inlineStr">
        <is>
          <t>31 a 60</t>
        </is>
      </c>
      <c r="P4" s="7">
        <f>SUMIF($H$2:$H$500,O4,$F$2:$F$500)</f>
        <v/>
      </c>
    </row>
    <row r="5">
      <c r="A5" t="inlineStr">
        <is>
          <t>Jorge Vidal</t>
        </is>
      </c>
      <c r="B5" t="inlineStr">
        <is>
          <t>Reinscripción</t>
        </is>
      </c>
      <c r="C5" s="4" t="n">
        <v>46235</v>
      </c>
      <c r="D5" s="5" t="n">
        <v>7400</v>
      </c>
      <c r="E5" s="5" t="n">
        <v>7400</v>
      </c>
      <c r="F5" s="5">
        <f>D5-E5</f>
        <v/>
      </c>
      <c r="G5">
        <f>IF(F5&lt;=0,0,MAX(0,TODAY()-C5))</f>
        <v/>
      </c>
      <c r="H5">
        <f>IF(F5&lt;=0,"Pagado",IF(G5=0,"Al corriente",IF(G5&lt;=30,"1 a 30",IF(G5&lt;=60,"31 a 60",IF(G5&lt;=90,"61 a 90","Más de 90")))))</f>
        <v/>
      </c>
      <c r="I5" s="4" t="n">
        <v>46235</v>
      </c>
      <c r="J5" t="inlineStr">
        <is>
          <t>Pagada</t>
        </is>
      </c>
      <c r="K5" t="inlineStr">
        <is>
          <t>Regina Vidal</t>
        </is>
      </c>
      <c r="L5" t="inlineStr">
        <is>
          <t>2° sec</t>
        </is>
      </c>
      <c r="M5" t="inlineStr">
        <is>
          <t>2026-2027</t>
        </is>
      </c>
      <c r="O5" s="6" t="inlineStr">
        <is>
          <t>61 a 90</t>
        </is>
      </c>
      <c r="P5" s="7">
        <f>SUMIF($H$2:$H$500,O5,$F$2:$F$500)</f>
        <v/>
      </c>
    </row>
    <row r="6">
      <c r="C6" s="4" t="n"/>
      <c r="D6" s="5" t="n"/>
      <c r="E6" s="5" t="n"/>
      <c r="F6" s="5">
        <f>D6-E6</f>
        <v/>
      </c>
      <c r="G6">
        <f>IF(F6&lt;=0,0,MAX(0,TODAY()-C6))</f>
        <v/>
      </c>
      <c r="H6">
        <f>IF(F6&lt;=0,"Pagado",IF(G6=0,"Al corriente",IF(G6&lt;=30,"1 a 30",IF(G6&lt;=60,"31 a 60",IF(G6&lt;=90,"61 a 90","Más de 90")))))</f>
        <v/>
      </c>
      <c r="I6" s="4" t="n"/>
      <c r="O6" s="6" t="inlineStr">
        <is>
          <t>Más de 90</t>
        </is>
      </c>
      <c r="P6" s="7">
        <f>SUMIF($H$2:$H$500,O6,$F$2:$F$500)</f>
        <v/>
      </c>
    </row>
    <row r="7">
      <c r="C7" s="4" t="n"/>
      <c r="D7" s="5" t="n"/>
      <c r="E7" s="5" t="n"/>
      <c r="F7" s="5">
        <f>D7-E7</f>
        <v/>
      </c>
      <c r="G7">
        <f>IF(F7&lt;=0,0,MAX(0,TODAY()-C7))</f>
        <v/>
      </c>
      <c r="H7">
        <f>IF(F7&lt;=0,"Pagado",IF(G7=0,"Al corriente",IF(G7&lt;=30,"1 a 30",IF(G7&lt;=60,"31 a 60",IF(G7&lt;=90,"61 a 90","Más de 90")))))</f>
        <v/>
      </c>
      <c r="I7" s="4" t="n"/>
    </row>
    <row r="8">
      <c r="C8" s="4" t="n"/>
      <c r="D8" s="5" t="n"/>
      <c r="E8" s="5" t="n"/>
      <c r="F8" s="5">
        <f>D8-E8</f>
        <v/>
      </c>
      <c r="G8">
        <f>IF(F8&lt;=0,0,MAX(0,TODAY()-C8))</f>
        <v/>
      </c>
      <c r="H8">
        <f>IF(F8&lt;=0,"Pagado",IF(G8=0,"Al corriente",IF(G8&lt;=30,"1 a 30",IF(G8&lt;=60,"31 a 60",IF(G8&lt;=90,"61 a 90","Más de 90")))))</f>
        <v/>
      </c>
      <c r="I8" s="4" t="n"/>
    </row>
    <row r="9">
      <c r="C9" s="4" t="n"/>
      <c r="D9" s="5" t="n"/>
      <c r="E9" s="5" t="n"/>
      <c r="F9" s="5">
        <f>D9-E9</f>
        <v/>
      </c>
      <c r="G9">
        <f>IF(F9&lt;=0,0,MAX(0,TODAY()-C9))</f>
        <v/>
      </c>
      <c r="H9">
        <f>IF(F9&lt;=0,"Pagado",IF(G9=0,"Al corriente",IF(G9&lt;=30,"1 a 30",IF(G9&lt;=60,"31 a 60",IF(G9&lt;=90,"61 a 90","Más de 90")))))</f>
        <v/>
      </c>
      <c r="I9" s="4" t="n"/>
    </row>
    <row r="10">
      <c r="C10" s="4" t="n"/>
      <c r="D10" s="5" t="n"/>
      <c r="E10" s="5" t="n"/>
      <c r="F10" s="5">
        <f>D10-E10</f>
        <v/>
      </c>
      <c r="G10">
        <f>IF(F10&lt;=0,0,MAX(0,TODAY()-C10))</f>
        <v/>
      </c>
      <c r="H10">
        <f>IF(F10&lt;=0,"Pagado",IF(G10=0,"Al corriente",IF(G10&lt;=30,"1 a 30",IF(G10&lt;=60,"31 a 60",IF(G10&lt;=90,"61 a 90","Más de 90")))))</f>
        <v/>
      </c>
      <c r="I10" s="4" t="n"/>
    </row>
    <row r="11">
      <c r="C11" s="4" t="n"/>
      <c r="D11" s="5" t="n"/>
      <c r="E11" s="5" t="n"/>
      <c r="F11" s="5">
        <f>D11-E11</f>
        <v/>
      </c>
      <c r="G11">
        <f>IF(F11&lt;=0,0,MAX(0,TODAY()-C11))</f>
        <v/>
      </c>
      <c r="H11">
        <f>IF(F11&lt;=0,"Pagado",IF(G11=0,"Al corriente",IF(G11&lt;=30,"1 a 30",IF(G11&lt;=60,"31 a 60",IF(G11&lt;=90,"61 a 90","Más de 90")))))</f>
        <v/>
      </c>
      <c r="I11" s="4" t="n"/>
    </row>
    <row r="12">
      <c r="C12" s="4" t="n"/>
      <c r="D12" s="5" t="n"/>
      <c r="E12" s="5" t="n"/>
      <c r="F12" s="5">
        <f>D12-E12</f>
        <v/>
      </c>
      <c r="G12">
        <f>IF(F12&lt;=0,0,MAX(0,TODAY()-C12))</f>
        <v/>
      </c>
      <c r="H12">
        <f>IF(F12&lt;=0,"Pagado",IF(G12=0,"Al corriente",IF(G12&lt;=30,"1 a 30",IF(G12&lt;=60,"31 a 60",IF(G12&lt;=90,"61 a 90","Más de 90")))))</f>
        <v/>
      </c>
      <c r="I12" s="4" t="n"/>
    </row>
    <row r="13">
      <c r="C13" s="4" t="n"/>
      <c r="D13" s="5" t="n"/>
      <c r="E13" s="5" t="n"/>
      <c r="F13" s="5">
        <f>D13-E13</f>
        <v/>
      </c>
      <c r="G13">
        <f>IF(F13&lt;=0,0,MAX(0,TODAY()-C13))</f>
        <v/>
      </c>
      <c r="H13">
        <f>IF(F13&lt;=0,"Pagado",IF(G13=0,"Al corriente",IF(G13&lt;=30,"1 a 30",IF(G13&lt;=60,"31 a 60",IF(G13&lt;=90,"61 a 90","Más de 90")))))</f>
        <v/>
      </c>
      <c r="I13" s="4" t="n"/>
    </row>
    <row r="14">
      <c r="C14" s="4" t="n"/>
      <c r="D14" s="5" t="n"/>
      <c r="E14" s="5" t="n"/>
      <c r="F14" s="5">
        <f>D14-E14</f>
        <v/>
      </c>
      <c r="G14">
        <f>IF(F14&lt;=0,0,MAX(0,TODAY()-C14))</f>
        <v/>
      </c>
      <c r="H14">
        <f>IF(F14&lt;=0,"Pagado",IF(G14=0,"Al corriente",IF(G14&lt;=30,"1 a 30",IF(G14&lt;=60,"31 a 60",IF(G14&lt;=90,"61 a 90","Más de 90")))))</f>
        <v/>
      </c>
      <c r="I14" s="4" t="n"/>
    </row>
    <row r="15">
      <c r="C15" s="4" t="n"/>
      <c r="D15" s="5" t="n"/>
      <c r="E15" s="5" t="n"/>
      <c r="F15" s="5">
        <f>D15-E15</f>
        <v/>
      </c>
      <c r="G15">
        <f>IF(F15&lt;=0,0,MAX(0,TODAY()-C15))</f>
        <v/>
      </c>
      <c r="H15">
        <f>IF(F15&lt;=0,"Pagado",IF(G15=0,"Al corriente",IF(G15&lt;=30,"1 a 30",IF(G15&lt;=60,"31 a 60",IF(G15&lt;=90,"61 a 90","Más de 90")))))</f>
        <v/>
      </c>
      <c r="I15" s="4" t="n"/>
    </row>
    <row r="16">
      <c r="C16" s="4" t="n"/>
      <c r="D16" s="5" t="n"/>
      <c r="E16" s="5" t="n"/>
      <c r="F16" s="5">
        <f>D16-E16</f>
        <v/>
      </c>
      <c r="G16">
        <f>IF(F16&lt;=0,0,MAX(0,TODAY()-C16))</f>
        <v/>
      </c>
      <c r="H16">
        <f>IF(F16&lt;=0,"Pagado",IF(G16=0,"Al corriente",IF(G16&lt;=30,"1 a 30",IF(G16&lt;=60,"31 a 60",IF(G16&lt;=90,"61 a 90","Más de 90")))))</f>
        <v/>
      </c>
      <c r="I16" s="4" t="n"/>
    </row>
    <row r="17">
      <c r="C17" s="4" t="n"/>
      <c r="D17" s="5" t="n"/>
      <c r="E17" s="5" t="n"/>
      <c r="F17" s="5">
        <f>D17-E17</f>
        <v/>
      </c>
      <c r="G17">
        <f>IF(F17&lt;=0,0,MAX(0,TODAY()-C17))</f>
        <v/>
      </c>
      <c r="H17">
        <f>IF(F17&lt;=0,"Pagado",IF(G17=0,"Al corriente",IF(G17&lt;=30,"1 a 30",IF(G17&lt;=60,"31 a 60",IF(G17&lt;=90,"61 a 90","Más de 90")))))</f>
        <v/>
      </c>
      <c r="I17" s="4" t="n"/>
    </row>
    <row r="18">
      <c r="C18" s="4" t="n"/>
      <c r="D18" s="5" t="n"/>
      <c r="E18" s="5" t="n"/>
      <c r="F18" s="5">
        <f>D18-E18</f>
        <v/>
      </c>
      <c r="G18">
        <f>IF(F18&lt;=0,0,MAX(0,TODAY()-C18))</f>
        <v/>
      </c>
      <c r="H18">
        <f>IF(F18&lt;=0,"Pagado",IF(G18=0,"Al corriente",IF(G18&lt;=30,"1 a 30",IF(G18&lt;=60,"31 a 60",IF(G18&lt;=90,"61 a 90","Más de 90")))))</f>
        <v/>
      </c>
      <c r="I18" s="4" t="n"/>
    </row>
    <row r="19">
      <c r="C19" s="4" t="n"/>
      <c r="D19" s="5" t="n"/>
      <c r="E19" s="5" t="n"/>
      <c r="F19" s="5">
        <f>D19-E19</f>
        <v/>
      </c>
      <c r="G19">
        <f>IF(F19&lt;=0,0,MAX(0,TODAY()-C19))</f>
        <v/>
      </c>
      <c r="H19">
        <f>IF(F19&lt;=0,"Pagado",IF(G19=0,"Al corriente",IF(G19&lt;=30,"1 a 30",IF(G19&lt;=60,"31 a 60",IF(G19&lt;=90,"61 a 90","Más de 90")))))</f>
        <v/>
      </c>
      <c r="I19" s="4" t="n"/>
    </row>
    <row r="20">
      <c r="C20" s="4" t="n"/>
      <c r="D20" s="5" t="n"/>
      <c r="E20" s="5" t="n"/>
      <c r="F20" s="5">
        <f>D20-E20</f>
        <v/>
      </c>
      <c r="G20">
        <f>IF(F20&lt;=0,0,MAX(0,TODAY()-C20))</f>
        <v/>
      </c>
      <c r="H20">
        <f>IF(F20&lt;=0,"Pagado",IF(G20=0,"Al corriente",IF(G20&lt;=30,"1 a 30",IF(G20&lt;=60,"31 a 60",IF(G20&lt;=90,"61 a 90","Más de 90")))))</f>
        <v/>
      </c>
      <c r="I20" s="4" t="n"/>
    </row>
    <row r="21">
      <c r="C21" s="4" t="n"/>
      <c r="D21" s="5" t="n"/>
      <c r="E21" s="5" t="n"/>
      <c r="F21" s="5">
        <f>D21-E21</f>
        <v/>
      </c>
      <c r="G21">
        <f>IF(F21&lt;=0,0,MAX(0,TODAY()-C21))</f>
        <v/>
      </c>
      <c r="H21">
        <f>IF(F21&lt;=0,"Pagado",IF(G21=0,"Al corriente",IF(G21&lt;=30,"1 a 30",IF(G21&lt;=60,"31 a 60",IF(G21&lt;=90,"61 a 90","Más de 90")))))</f>
        <v/>
      </c>
      <c r="I21" s="4" t="n"/>
    </row>
    <row r="22">
      <c r="C22" s="4" t="n"/>
      <c r="D22" s="5" t="n"/>
      <c r="E22" s="5" t="n"/>
      <c r="F22" s="5">
        <f>D22-E22</f>
        <v/>
      </c>
      <c r="G22">
        <f>IF(F22&lt;=0,0,MAX(0,TODAY()-C22))</f>
        <v/>
      </c>
      <c r="H22">
        <f>IF(F22&lt;=0,"Pagado",IF(G22=0,"Al corriente",IF(G22&lt;=30,"1 a 30",IF(G22&lt;=60,"31 a 60",IF(G22&lt;=90,"61 a 90","Más de 90")))))</f>
        <v/>
      </c>
      <c r="I22" s="4" t="n"/>
    </row>
    <row r="23">
      <c r="C23" s="4" t="n"/>
      <c r="D23" s="5" t="n"/>
      <c r="E23" s="5" t="n"/>
      <c r="F23" s="5">
        <f>D23-E23</f>
        <v/>
      </c>
      <c r="G23">
        <f>IF(F23&lt;=0,0,MAX(0,TODAY()-C23))</f>
        <v/>
      </c>
      <c r="H23">
        <f>IF(F23&lt;=0,"Pagado",IF(G23=0,"Al corriente",IF(G23&lt;=30,"1 a 30",IF(G23&lt;=60,"31 a 60",IF(G23&lt;=90,"61 a 90","Más de 90")))))</f>
        <v/>
      </c>
      <c r="I23" s="4" t="n"/>
    </row>
    <row r="24">
      <c r="C24" s="4" t="n"/>
      <c r="D24" s="5" t="n"/>
      <c r="E24" s="5" t="n"/>
      <c r="F24" s="5">
        <f>D24-E24</f>
        <v/>
      </c>
      <c r="G24">
        <f>IF(F24&lt;=0,0,MAX(0,TODAY()-C24))</f>
        <v/>
      </c>
      <c r="H24">
        <f>IF(F24&lt;=0,"Pagado",IF(G24=0,"Al corriente",IF(G24&lt;=30,"1 a 30",IF(G24&lt;=60,"31 a 60",IF(G24&lt;=90,"61 a 90","Más de 90")))))</f>
        <v/>
      </c>
      <c r="I24" s="4" t="n"/>
    </row>
    <row r="25">
      <c r="C25" s="4" t="n"/>
      <c r="D25" s="5" t="n"/>
      <c r="E25" s="5" t="n"/>
      <c r="F25" s="5">
        <f>D25-E25</f>
        <v/>
      </c>
      <c r="G25">
        <f>IF(F25&lt;=0,0,MAX(0,TODAY()-C25))</f>
        <v/>
      </c>
      <c r="H25">
        <f>IF(F25&lt;=0,"Pagado",IF(G25=0,"Al corriente",IF(G25&lt;=30,"1 a 30",IF(G25&lt;=60,"31 a 60",IF(G25&lt;=90,"61 a 90","Más de 90")))))</f>
        <v/>
      </c>
      <c r="I25" s="4" t="n"/>
    </row>
    <row r="26">
      <c r="C26" s="4" t="n"/>
      <c r="D26" s="5" t="n"/>
      <c r="E26" s="5" t="n"/>
      <c r="F26" s="5">
        <f>D26-E26</f>
        <v/>
      </c>
      <c r="G26">
        <f>IF(F26&lt;=0,0,MAX(0,TODAY()-C26))</f>
        <v/>
      </c>
      <c r="H26">
        <f>IF(F26&lt;=0,"Pagado",IF(G26=0,"Al corriente",IF(G26&lt;=30,"1 a 30",IF(G26&lt;=60,"31 a 60",IF(G26&lt;=90,"61 a 90","Más de 90")))))</f>
        <v/>
      </c>
      <c r="I26" s="4" t="n"/>
    </row>
    <row r="27">
      <c r="C27" s="4" t="n"/>
      <c r="D27" s="5" t="n"/>
      <c r="E27" s="5" t="n"/>
      <c r="F27" s="5">
        <f>D27-E27</f>
        <v/>
      </c>
      <c r="G27">
        <f>IF(F27&lt;=0,0,MAX(0,TODAY()-C27))</f>
        <v/>
      </c>
      <c r="H27">
        <f>IF(F27&lt;=0,"Pagado",IF(G27=0,"Al corriente",IF(G27&lt;=30,"1 a 30",IF(G27&lt;=60,"31 a 60",IF(G27&lt;=90,"61 a 90","Más de 90")))))</f>
        <v/>
      </c>
      <c r="I27" s="4" t="n"/>
    </row>
    <row r="28">
      <c r="C28" s="4" t="n"/>
      <c r="D28" s="5" t="n"/>
      <c r="E28" s="5" t="n"/>
      <c r="F28" s="5">
        <f>D28-E28</f>
        <v/>
      </c>
      <c r="G28">
        <f>IF(F28&lt;=0,0,MAX(0,TODAY()-C28))</f>
        <v/>
      </c>
      <c r="H28">
        <f>IF(F28&lt;=0,"Pagado",IF(G28=0,"Al corriente",IF(G28&lt;=30,"1 a 30",IF(G28&lt;=60,"31 a 60",IF(G28&lt;=90,"61 a 90","Más de 90")))))</f>
        <v/>
      </c>
      <c r="I28" s="4" t="n"/>
    </row>
    <row r="29">
      <c r="C29" s="4" t="n"/>
      <c r="D29" s="5" t="n"/>
      <c r="E29" s="5" t="n"/>
      <c r="F29" s="5">
        <f>D29-E29</f>
        <v/>
      </c>
      <c r="G29">
        <f>IF(F29&lt;=0,0,MAX(0,TODAY()-C29))</f>
        <v/>
      </c>
      <c r="H29">
        <f>IF(F29&lt;=0,"Pagado",IF(G29=0,"Al corriente",IF(G29&lt;=30,"1 a 30",IF(G29&lt;=60,"31 a 60",IF(G29&lt;=90,"61 a 90","Más de 90")))))</f>
        <v/>
      </c>
      <c r="I29" s="4" t="n"/>
    </row>
    <row r="30">
      <c r="C30" s="4" t="n"/>
      <c r="D30" s="5" t="n"/>
      <c r="E30" s="5" t="n"/>
      <c r="F30" s="5">
        <f>D30-E30</f>
        <v/>
      </c>
      <c r="G30">
        <f>IF(F30&lt;=0,0,MAX(0,TODAY()-C30))</f>
        <v/>
      </c>
      <c r="H30">
        <f>IF(F30&lt;=0,"Pagado",IF(G30=0,"Al corriente",IF(G30&lt;=30,"1 a 30",IF(G30&lt;=60,"31 a 60",IF(G30&lt;=90,"61 a 90","Más de 90")))))</f>
        <v/>
      </c>
      <c r="I30" s="4" t="n"/>
    </row>
    <row r="31">
      <c r="C31" s="4" t="n"/>
      <c r="D31" s="5" t="n"/>
      <c r="E31" s="5" t="n"/>
      <c r="F31" s="5">
        <f>D31-E31</f>
        <v/>
      </c>
      <c r="G31">
        <f>IF(F31&lt;=0,0,MAX(0,TODAY()-C31))</f>
        <v/>
      </c>
      <c r="H31">
        <f>IF(F31&lt;=0,"Pagado",IF(G31=0,"Al corriente",IF(G31&lt;=30,"1 a 30",IF(G31&lt;=60,"31 a 60",IF(G31&lt;=90,"61 a 90","Más de 90")))))</f>
        <v/>
      </c>
      <c r="I31" s="4" t="n"/>
    </row>
    <row r="32">
      <c r="C32" s="4" t="n"/>
      <c r="D32" s="5" t="n"/>
      <c r="E32" s="5" t="n"/>
      <c r="F32" s="5">
        <f>D32-E32</f>
        <v/>
      </c>
      <c r="G32">
        <f>IF(F32&lt;=0,0,MAX(0,TODAY()-C32))</f>
        <v/>
      </c>
      <c r="H32">
        <f>IF(F32&lt;=0,"Pagado",IF(G32=0,"Al corriente",IF(G32&lt;=30,"1 a 30",IF(G32&lt;=60,"31 a 60",IF(G32&lt;=90,"61 a 90","Más de 90")))))</f>
        <v/>
      </c>
      <c r="I32" s="4" t="n"/>
    </row>
    <row r="33">
      <c r="C33" s="4" t="n"/>
      <c r="D33" s="5" t="n"/>
      <c r="E33" s="5" t="n"/>
      <c r="F33" s="5">
        <f>D33-E33</f>
        <v/>
      </c>
      <c r="G33">
        <f>IF(F33&lt;=0,0,MAX(0,TODAY()-C33))</f>
        <v/>
      </c>
      <c r="H33">
        <f>IF(F33&lt;=0,"Pagado",IF(G33=0,"Al corriente",IF(G33&lt;=30,"1 a 30",IF(G33&lt;=60,"31 a 60",IF(G33&lt;=90,"61 a 90","Más de 90")))))</f>
        <v/>
      </c>
      <c r="I33" s="4" t="n"/>
    </row>
    <row r="34">
      <c r="C34" s="4" t="n"/>
      <c r="D34" s="5" t="n"/>
      <c r="E34" s="5" t="n"/>
      <c r="F34" s="5">
        <f>D34-E34</f>
        <v/>
      </c>
      <c r="G34">
        <f>IF(F34&lt;=0,0,MAX(0,TODAY()-C34))</f>
        <v/>
      </c>
      <c r="H34">
        <f>IF(F34&lt;=0,"Pagado",IF(G34=0,"Al corriente",IF(G34&lt;=30,"1 a 30",IF(G34&lt;=60,"31 a 60",IF(G34&lt;=90,"61 a 90","Más de 90")))))</f>
        <v/>
      </c>
      <c r="I34" s="4" t="n"/>
    </row>
    <row r="35">
      <c r="C35" s="4" t="n"/>
      <c r="D35" s="5" t="n"/>
      <c r="E35" s="5" t="n"/>
      <c r="F35" s="5">
        <f>D35-E35</f>
        <v/>
      </c>
      <c r="G35">
        <f>IF(F35&lt;=0,0,MAX(0,TODAY()-C35))</f>
        <v/>
      </c>
      <c r="H35">
        <f>IF(F35&lt;=0,"Pagado",IF(G35=0,"Al corriente",IF(G35&lt;=30,"1 a 30",IF(G35&lt;=60,"31 a 60",IF(G35&lt;=90,"61 a 90","Más de 90")))))</f>
        <v/>
      </c>
      <c r="I35" s="4" t="n"/>
    </row>
    <row r="36">
      <c r="C36" s="4" t="n"/>
      <c r="D36" s="5" t="n"/>
      <c r="E36" s="5" t="n"/>
      <c r="F36" s="5">
        <f>D36-E36</f>
        <v/>
      </c>
      <c r="G36">
        <f>IF(F36&lt;=0,0,MAX(0,TODAY()-C36))</f>
        <v/>
      </c>
      <c r="H36">
        <f>IF(F36&lt;=0,"Pagado",IF(G36=0,"Al corriente",IF(G36&lt;=30,"1 a 30",IF(G36&lt;=60,"31 a 60",IF(G36&lt;=90,"61 a 90","Más de 90")))))</f>
        <v/>
      </c>
      <c r="I36" s="4" t="n"/>
    </row>
    <row r="37">
      <c r="C37" s="4" t="n"/>
      <c r="D37" s="5" t="n"/>
      <c r="E37" s="5" t="n"/>
      <c r="F37" s="5">
        <f>D37-E37</f>
        <v/>
      </c>
      <c r="G37">
        <f>IF(F37&lt;=0,0,MAX(0,TODAY()-C37))</f>
        <v/>
      </c>
      <c r="H37">
        <f>IF(F37&lt;=0,"Pagado",IF(G37=0,"Al corriente",IF(G37&lt;=30,"1 a 30",IF(G37&lt;=60,"31 a 60",IF(G37&lt;=90,"61 a 90","Más de 90")))))</f>
        <v/>
      </c>
      <c r="I37" s="4" t="n"/>
    </row>
    <row r="38">
      <c r="C38" s="4" t="n"/>
      <c r="D38" s="5" t="n"/>
      <c r="E38" s="5" t="n"/>
      <c r="F38" s="5">
        <f>D38-E38</f>
        <v/>
      </c>
      <c r="G38">
        <f>IF(F38&lt;=0,0,MAX(0,TODAY()-C38))</f>
        <v/>
      </c>
      <c r="H38">
        <f>IF(F38&lt;=0,"Pagado",IF(G38=0,"Al corriente",IF(G38&lt;=30,"1 a 30",IF(G38&lt;=60,"31 a 60",IF(G38&lt;=90,"61 a 90","Más de 90")))))</f>
        <v/>
      </c>
      <c r="I38" s="4" t="n"/>
    </row>
    <row r="39">
      <c r="C39" s="4" t="n"/>
      <c r="D39" s="5" t="n"/>
      <c r="E39" s="5" t="n"/>
      <c r="F39" s="5">
        <f>D39-E39</f>
        <v/>
      </c>
      <c r="G39">
        <f>IF(F39&lt;=0,0,MAX(0,TODAY()-C39))</f>
        <v/>
      </c>
      <c r="H39">
        <f>IF(F39&lt;=0,"Pagado",IF(G39=0,"Al corriente",IF(G39&lt;=30,"1 a 30",IF(G39&lt;=60,"31 a 60",IF(G39&lt;=90,"61 a 90","Más de 90")))))</f>
        <v/>
      </c>
      <c r="I39" s="4" t="n"/>
    </row>
    <row r="40">
      <c r="C40" s="4" t="n"/>
      <c r="D40" s="5" t="n"/>
      <c r="E40" s="5" t="n"/>
      <c r="F40" s="5">
        <f>D40-E40</f>
        <v/>
      </c>
      <c r="G40">
        <f>IF(F40&lt;=0,0,MAX(0,TODAY()-C40))</f>
        <v/>
      </c>
      <c r="H40">
        <f>IF(F40&lt;=0,"Pagado",IF(G40=0,"Al corriente",IF(G40&lt;=30,"1 a 30",IF(G40&lt;=60,"31 a 60",IF(G40&lt;=90,"61 a 90","Más de 90")))))</f>
        <v/>
      </c>
      <c r="I40" s="4" t="n"/>
    </row>
    <row r="41">
      <c r="C41" s="4" t="n"/>
      <c r="D41" s="5" t="n"/>
      <c r="E41" s="5" t="n"/>
      <c r="F41" s="5">
        <f>D41-E41</f>
        <v/>
      </c>
      <c r="G41">
        <f>IF(F41&lt;=0,0,MAX(0,TODAY()-C41))</f>
        <v/>
      </c>
      <c r="H41">
        <f>IF(F41&lt;=0,"Pagado",IF(G41=0,"Al corriente",IF(G41&lt;=30,"1 a 30",IF(G41&lt;=60,"31 a 60",IF(G41&lt;=90,"61 a 90","Más de 90")))))</f>
        <v/>
      </c>
      <c r="I41" s="4" t="n"/>
    </row>
    <row r="42">
      <c r="C42" s="4" t="n"/>
      <c r="D42" s="5" t="n"/>
      <c r="E42" s="5" t="n"/>
      <c r="F42" s="5">
        <f>D42-E42</f>
        <v/>
      </c>
      <c r="G42">
        <f>IF(F42&lt;=0,0,MAX(0,TODAY()-C42))</f>
        <v/>
      </c>
      <c r="H42">
        <f>IF(F42&lt;=0,"Pagado",IF(G42=0,"Al corriente",IF(G42&lt;=30,"1 a 30",IF(G42&lt;=60,"31 a 60",IF(G42&lt;=90,"61 a 90","Más de 90")))))</f>
        <v/>
      </c>
      <c r="I42" s="4" t="n"/>
    </row>
    <row r="43">
      <c r="C43" s="4" t="n"/>
      <c r="D43" s="5" t="n"/>
      <c r="E43" s="5" t="n"/>
      <c r="F43" s="5">
        <f>D43-E43</f>
        <v/>
      </c>
      <c r="G43">
        <f>IF(F43&lt;=0,0,MAX(0,TODAY()-C43))</f>
        <v/>
      </c>
      <c r="H43">
        <f>IF(F43&lt;=0,"Pagado",IF(G43=0,"Al corriente",IF(G43&lt;=30,"1 a 30",IF(G43&lt;=60,"31 a 60",IF(G43&lt;=90,"61 a 90","Más de 90")))))</f>
        <v/>
      </c>
      <c r="I43" s="4" t="n"/>
    </row>
    <row r="44">
      <c r="C44" s="4" t="n"/>
      <c r="D44" s="5" t="n"/>
      <c r="E44" s="5" t="n"/>
      <c r="F44" s="5">
        <f>D44-E44</f>
        <v/>
      </c>
      <c r="G44">
        <f>IF(F44&lt;=0,0,MAX(0,TODAY()-C44))</f>
        <v/>
      </c>
      <c r="H44">
        <f>IF(F44&lt;=0,"Pagado",IF(G44=0,"Al corriente",IF(G44&lt;=30,"1 a 30",IF(G44&lt;=60,"31 a 60",IF(G44&lt;=90,"61 a 90","Más de 90")))))</f>
        <v/>
      </c>
      <c r="I44" s="4" t="n"/>
    </row>
    <row r="45">
      <c r="C45" s="4" t="n"/>
      <c r="D45" s="5" t="n"/>
      <c r="E45" s="5" t="n"/>
      <c r="F45" s="5">
        <f>D45-E45</f>
        <v/>
      </c>
      <c r="G45">
        <f>IF(F45&lt;=0,0,MAX(0,TODAY()-C45))</f>
        <v/>
      </c>
      <c r="H45">
        <f>IF(F45&lt;=0,"Pagado",IF(G45=0,"Al corriente",IF(G45&lt;=30,"1 a 30",IF(G45&lt;=60,"31 a 60",IF(G45&lt;=90,"61 a 90","Más de 90")))))</f>
        <v/>
      </c>
      <c r="I45" s="4" t="n"/>
    </row>
    <row r="46">
      <c r="C46" s="4" t="n"/>
      <c r="D46" s="5" t="n"/>
      <c r="E46" s="5" t="n"/>
      <c r="F46" s="5">
        <f>D46-E46</f>
        <v/>
      </c>
      <c r="G46">
        <f>IF(F46&lt;=0,0,MAX(0,TODAY()-C46))</f>
        <v/>
      </c>
      <c r="H46">
        <f>IF(F46&lt;=0,"Pagado",IF(G46=0,"Al corriente",IF(G46&lt;=30,"1 a 30",IF(G46&lt;=60,"31 a 60",IF(G46&lt;=90,"61 a 90","Más de 90")))))</f>
        <v/>
      </c>
      <c r="I46" s="4" t="n"/>
    </row>
    <row r="47">
      <c r="C47" s="4" t="n"/>
      <c r="D47" s="5" t="n"/>
      <c r="E47" s="5" t="n"/>
      <c r="F47" s="5">
        <f>D47-E47</f>
        <v/>
      </c>
      <c r="G47">
        <f>IF(F47&lt;=0,0,MAX(0,TODAY()-C47))</f>
        <v/>
      </c>
      <c r="H47">
        <f>IF(F47&lt;=0,"Pagado",IF(G47=0,"Al corriente",IF(G47&lt;=30,"1 a 30",IF(G47&lt;=60,"31 a 60",IF(G47&lt;=90,"61 a 90","Más de 90")))))</f>
        <v/>
      </c>
      <c r="I47" s="4" t="n"/>
    </row>
    <row r="48">
      <c r="C48" s="4" t="n"/>
      <c r="D48" s="5" t="n"/>
      <c r="E48" s="5" t="n"/>
      <c r="F48" s="5">
        <f>D48-E48</f>
        <v/>
      </c>
      <c r="G48">
        <f>IF(F48&lt;=0,0,MAX(0,TODAY()-C48))</f>
        <v/>
      </c>
      <c r="H48">
        <f>IF(F48&lt;=0,"Pagado",IF(G48=0,"Al corriente",IF(G48&lt;=30,"1 a 30",IF(G48&lt;=60,"31 a 60",IF(G48&lt;=90,"61 a 90","Más de 90")))))</f>
        <v/>
      </c>
      <c r="I48" s="4" t="n"/>
    </row>
    <row r="49">
      <c r="C49" s="4" t="n"/>
      <c r="D49" s="5" t="n"/>
      <c r="E49" s="5" t="n"/>
      <c r="F49" s="5">
        <f>D49-E49</f>
        <v/>
      </c>
      <c r="G49">
        <f>IF(F49&lt;=0,0,MAX(0,TODAY()-C49))</f>
        <v/>
      </c>
      <c r="H49">
        <f>IF(F49&lt;=0,"Pagado",IF(G49=0,"Al corriente",IF(G49&lt;=30,"1 a 30",IF(G49&lt;=60,"31 a 60",IF(G49&lt;=90,"61 a 90","Más de 90")))))</f>
        <v/>
      </c>
      <c r="I49" s="4" t="n"/>
    </row>
    <row r="50">
      <c r="C50" s="4" t="n"/>
      <c r="D50" s="5" t="n"/>
      <c r="E50" s="5" t="n"/>
      <c r="F50" s="5">
        <f>D50-E50</f>
        <v/>
      </c>
      <c r="G50">
        <f>IF(F50&lt;=0,0,MAX(0,TODAY()-C50))</f>
        <v/>
      </c>
      <c r="H50">
        <f>IF(F50&lt;=0,"Pagado",IF(G50=0,"Al corriente",IF(G50&lt;=30,"1 a 30",IF(G50&lt;=60,"31 a 60",IF(G50&lt;=90,"61 a 90","Más de 90")))))</f>
        <v/>
      </c>
      <c r="I50" s="4" t="n"/>
    </row>
    <row r="51">
      <c r="C51" s="4" t="n"/>
      <c r="D51" s="5" t="n"/>
      <c r="E51" s="5" t="n"/>
      <c r="F51" s="5">
        <f>D51-E51</f>
        <v/>
      </c>
      <c r="G51">
        <f>IF(F51&lt;=0,0,MAX(0,TODAY()-C51))</f>
        <v/>
      </c>
      <c r="H51">
        <f>IF(F51&lt;=0,"Pagado",IF(G51=0,"Al corriente",IF(G51&lt;=30,"1 a 30",IF(G51&lt;=60,"31 a 60",IF(G51&lt;=90,"61 a 90","Más de 90")))))</f>
        <v/>
      </c>
      <c r="I51" s="4" t="n"/>
    </row>
    <row r="52">
      <c r="C52" s="4" t="n"/>
      <c r="D52" s="5" t="n"/>
      <c r="E52" s="5" t="n"/>
      <c r="F52" s="5">
        <f>D52-E52</f>
        <v/>
      </c>
      <c r="G52">
        <f>IF(F52&lt;=0,0,MAX(0,TODAY()-C52))</f>
        <v/>
      </c>
      <c r="H52">
        <f>IF(F52&lt;=0,"Pagado",IF(G52=0,"Al corriente",IF(G52&lt;=30,"1 a 30",IF(G52&lt;=60,"31 a 60",IF(G52&lt;=90,"61 a 90","Más de 90")))))</f>
        <v/>
      </c>
      <c r="I52" s="4" t="n"/>
    </row>
    <row r="53">
      <c r="C53" s="4" t="n"/>
      <c r="D53" s="5" t="n"/>
      <c r="E53" s="5" t="n"/>
      <c r="F53" s="5">
        <f>D53-E53</f>
        <v/>
      </c>
      <c r="G53">
        <f>IF(F53&lt;=0,0,MAX(0,TODAY()-C53))</f>
        <v/>
      </c>
      <c r="H53">
        <f>IF(F53&lt;=0,"Pagado",IF(G53=0,"Al corriente",IF(G53&lt;=30,"1 a 30",IF(G53&lt;=60,"31 a 60",IF(G53&lt;=90,"61 a 90","Más de 90")))))</f>
        <v/>
      </c>
      <c r="I53" s="4" t="n"/>
    </row>
    <row r="54">
      <c r="C54" s="4" t="n"/>
      <c r="D54" s="5" t="n"/>
      <c r="E54" s="5" t="n"/>
      <c r="F54" s="5">
        <f>D54-E54</f>
        <v/>
      </c>
      <c r="G54">
        <f>IF(F54&lt;=0,0,MAX(0,TODAY()-C54))</f>
        <v/>
      </c>
      <c r="H54">
        <f>IF(F54&lt;=0,"Pagado",IF(G54=0,"Al corriente",IF(G54&lt;=30,"1 a 30",IF(G54&lt;=60,"31 a 60",IF(G54&lt;=90,"61 a 90","Más de 90")))))</f>
        <v/>
      </c>
      <c r="I54" s="4" t="n"/>
    </row>
    <row r="55">
      <c r="C55" s="4" t="n"/>
      <c r="D55" s="5" t="n"/>
      <c r="E55" s="5" t="n"/>
      <c r="F55" s="5">
        <f>D55-E55</f>
        <v/>
      </c>
      <c r="G55">
        <f>IF(F55&lt;=0,0,MAX(0,TODAY()-C55))</f>
        <v/>
      </c>
      <c r="H55">
        <f>IF(F55&lt;=0,"Pagado",IF(G55=0,"Al corriente",IF(G55&lt;=30,"1 a 30",IF(G55&lt;=60,"31 a 60",IF(G55&lt;=90,"61 a 90","Más de 90")))))</f>
        <v/>
      </c>
      <c r="I55" s="4" t="n"/>
    </row>
    <row r="56">
      <c r="C56" s="4" t="n"/>
      <c r="D56" s="5" t="n"/>
      <c r="E56" s="5" t="n"/>
      <c r="F56" s="5">
        <f>D56-E56</f>
        <v/>
      </c>
      <c r="G56">
        <f>IF(F56&lt;=0,0,MAX(0,TODAY()-C56))</f>
        <v/>
      </c>
      <c r="H56">
        <f>IF(F56&lt;=0,"Pagado",IF(G56=0,"Al corriente",IF(G56&lt;=30,"1 a 30",IF(G56&lt;=60,"31 a 60",IF(G56&lt;=90,"61 a 90","Más de 90")))))</f>
        <v/>
      </c>
      <c r="I56" s="4" t="n"/>
    </row>
    <row r="57">
      <c r="C57" s="4" t="n"/>
      <c r="D57" s="5" t="n"/>
      <c r="E57" s="5" t="n"/>
      <c r="F57" s="5">
        <f>D57-E57</f>
        <v/>
      </c>
      <c r="G57">
        <f>IF(F57&lt;=0,0,MAX(0,TODAY()-C57))</f>
        <v/>
      </c>
      <c r="H57">
        <f>IF(F57&lt;=0,"Pagado",IF(G57=0,"Al corriente",IF(G57&lt;=30,"1 a 30",IF(G57&lt;=60,"31 a 60",IF(G57&lt;=90,"61 a 90","Más de 90")))))</f>
        <v/>
      </c>
      <c r="I57" s="4" t="n"/>
    </row>
    <row r="58">
      <c r="C58" s="4" t="n"/>
      <c r="D58" s="5" t="n"/>
      <c r="E58" s="5" t="n"/>
      <c r="F58" s="5">
        <f>D58-E58</f>
        <v/>
      </c>
      <c r="G58">
        <f>IF(F58&lt;=0,0,MAX(0,TODAY()-C58))</f>
        <v/>
      </c>
      <c r="H58">
        <f>IF(F58&lt;=0,"Pagado",IF(G58=0,"Al corriente",IF(G58&lt;=30,"1 a 30",IF(G58&lt;=60,"31 a 60",IF(G58&lt;=90,"61 a 90","Más de 90")))))</f>
        <v/>
      </c>
      <c r="I58" s="4" t="n"/>
    </row>
    <row r="59">
      <c r="C59" s="4" t="n"/>
      <c r="D59" s="5" t="n"/>
      <c r="E59" s="5" t="n"/>
      <c r="F59" s="5">
        <f>D59-E59</f>
        <v/>
      </c>
      <c r="G59">
        <f>IF(F59&lt;=0,0,MAX(0,TODAY()-C59))</f>
        <v/>
      </c>
      <c r="H59">
        <f>IF(F59&lt;=0,"Pagado",IF(G59=0,"Al corriente",IF(G59&lt;=30,"1 a 30",IF(G59&lt;=60,"31 a 60",IF(G59&lt;=90,"61 a 90","Más de 90")))))</f>
        <v/>
      </c>
      <c r="I59" s="4" t="n"/>
    </row>
    <row r="60">
      <c r="C60" s="4" t="n"/>
      <c r="D60" s="5" t="n"/>
      <c r="E60" s="5" t="n"/>
      <c r="F60" s="5">
        <f>D60-E60</f>
        <v/>
      </c>
      <c r="G60">
        <f>IF(F60&lt;=0,0,MAX(0,TODAY()-C60))</f>
        <v/>
      </c>
      <c r="H60">
        <f>IF(F60&lt;=0,"Pagado",IF(G60=0,"Al corriente",IF(G60&lt;=30,"1 a 30",IF(G60&lt;=60,"31 a 60",IF(G60&lt;=90,"61 a 90","Más de 90")))))</f>
        <v/>
      </c>
      <c r="I60" s="4" t="n"/>
    </row>
    <row r="61">
      <c r="C61" s="4" t="n"/>
      <c r="D61" s="5" t="n"/>
      <c r="E61" s="5" t="n"/>
      <c r="F61" s="5">
        <f>D61-E61</f>
        <v/>
      </c>
      <c r="G61">
        <f>IF(F61&lt;=0,0,MAX(0,TODAY()-C61))</f>
        <v/>
      </c>
      <c r="H61">
        <f>IF(F61&lt;=0,"Pagado",IF(G61=0,"Al corriente",IF(G61&lt;=30,"1 a 30",IF(G61&lt;=60,"31 a 60",IF(G61&lt;=90,"61 a 90","Más de 90")))))</f>
        <v/>
      </c>
      <c r="I61" s="4" t="n"/>
    </row>
    <row r="62">
      <c r="C62" s="4" t="n"/>
      <c r="D62" s="5" t="n"/>
      <c r="E62" s="5" t="n"/>
      <c r="F62" s="5">
        <f>D62-E62</f>
        <v/>
      </c>
      <c r="G62">
        <f>IF(F62&lt;=0,0,MAX(0,TODAY()-C62))</f>
        <v/>
      </c>
      <c r="H62">
        <f>IF(F62&lt;=0,"Pagado",IF(G62=0,"Al corriente",IF(G62&lt;=30,"1 a 30",IF(G62&lt;=60,"31 a 60",IF(G62&lt;=90,"61 a 90","Más de 90")))))</f>
        <v/>
      </c>
      <c r="I62" s="4" t="n"/>
    </row>
    <row r="63">
      <c r="C63" s="4" t="n"/>
      <c r="D63" s="5" t="n"/>
      <c r="E63" s="5" t="n"/>
      <c r="F63" s="5">
        <f>D63-E63</f>
        <v/>
      </c>
      <c r="G63">
        <f>IF(F63&lt;=0,0,MAX(0,TODAY()-C63))</f>
        <v/>
      </c>
      <c r="H63">
        <f>IF(F63&lt;=0,"Pagado",IF(G63=0,"Al corriente",IF(G63&lt;=30,"1 a 30",IF(G63&lt;=60,"31 a 60",IF(G63&lt;=90,"61 a 90","Más de 90")))))</f>
        <v/>
      </c>
      <c r="I63" s="4" t="n"/>
    </row>
    <row r="64">
      <c r="C64" s="4" t="n"/>
      <c r="D64" s="5" t="n"/>
      <c r="E64" s="5" t="n"/>
      <c r="F64" s="5">
        <f>D64-E64</f>
        <v/>
      </c>
      <c r="G64">
        <f>IF(F64&lt;=0,0,MAX(0,TODAY()-C64))</f>
        <v/>
      </c>
      <c r="H64">
        <f>IF(F64&lt;=0,"Pagado",IF(G64=0,"Al corriente",IF(G64&lt;=30,"1 a 30",IF(G64&lt;=60,"31 a 60",IF(G64&lt;=90,"61 a 90","Más de 90")))))</f>
        <v/>
      </c>
      <c r="I64" s="4" t="n"/>
    </row>
    <row r="65">
      <c r="C65" s="4" t="n"/>
      <c r="D65" s="5" t="n"/>
      <c r="E65" s="5" t="n"/>
      <c r="F65" s="5">
        <f>D65-E65</f>
        <v/>
      </c>
      <c r="G65">
        <f>IF(F65&lt;=0,0,MAX(0,TODAY()-C65))</f>
        <v/>
      </c>
      <c r="H65">
        <f>IF(F65&lt;=0,"Pagado",IF(G65=0,"Al corriente",IF(G65&lt;=30,"1 a 30",IF(G65&lt;=60,"31 a 60",IF(G65&lt;=90,"61 a 90","Más de 90")))))</f>
        <v/>
      </c>
      <c r="I65" s="4" t="n"/>
    </row>
    <row r="66">
      <c r="C66" s="4" t="n"/>
      <c r="D66" s="5" t="n"/>
      <c r="E66" s="5" t="n"/>
      <c r="F66" s="5">
        <f>D66-E66</f>
        <v/>
      </c>
      <c r="G66">
        <f>IF(F66&lt;=0,0,MAX(0,TODAY()-C66))</f>
        <v/>
      </c>
      <c r="H66">
        <f>IF(F66&lt;=0,"Pagado",IF(G66=0,"Al corriente",IF(G66&lt;=30,"1 a 30",IF(G66&lt;=60,"31 a 60",IF(G66&lt;=90,"61 a 90","Más de 90")))))</f>
        <v/>
      </c>
      <c r="I66" s="4" t="n"/>
    </row>
    <row r="67">
      <c r="C67" s="4" t="n"/>
      <c r="D67" s="5" t="n"/>
      <c r="E67" s="5" t="n"/>
      <c r="F67" s="5">
        <f>D67-E67</f>
        <v/>
      </c>
      <c r="G67">
        <f>IF(F67&lt;=0,0,MAX(0,TODAY()-C67))</f>
        <v/>
      </c>
      <c r="H67">
        <f>IF(F67&lt;=0,"Pagado",IF(G67=0,"Al corriente",IF(G67&lt;=30,"1 a 30",IF(G67&lt;=60,"31 a 60",IF(G67&lt;=90,"61 a 90","Más de 90")))))</f>
        <v/>
      </c>
      <c r="I67" s="4" t="n"/>
    </row>
    <row r="68">
      <c r="C68" s="4" t="n"/>
      <c r="D68" s="5" t="n"/>
      <c r="E68" s="5" t="n"/>
      <c r="F68" s="5">
        <f>D68-E68</f>
        <v/>
      </c>
      <c r="G68">
        <f>IF(F68&lt;=0,0,MAX(0,TODAY()-C68))</f>
        <v/>
      </c>
      <c r="H68">
        <f>IF(F68&lt;=0,"Pagado",IF(G68=0,"Al corriente",IF(G68&lt;=30,"1 a 30",IF(G68&lt;=60,"31 a 60",IF(G68&lt;=90,"61 a 90","Más de 90")))))</f>
        <v/>
      </c>
      <c r="I68" s="4" t="n"/>
    </row>
    <row r="69">
      <c r="C69" s="4" t="n"/>
      <c r="D69" s="5" t="n"/>
      <c r="E69" s="5" t="n"/>
      <c r="F69" s="5">
        <f>D69-E69</f>
        <v/>
      </c>
      <c r="G69">
        <f>IF(F69&lt;=0,0,MAX(0,TODAY()-C69))</f>
        <v/>
      </c>
      <c r="H69">
        <f>IF(F69&lt;=0,"Pagado",IF(G69=0,"Al corriente",IF(G69&lt;=30,"1 a 30",IF(G69&lt;=60,"31 a 60",IF(G69&lt;=90,"61 a 90","Más de 90")))))</f>
        <v/>
      </c>
      <c r="I69" s="4" t="n"/>
    </row>
    <row r="70">
      <c r="C70" s="4" t="n"/>
      <c r="D70" s="5" t="n"/>
      <c r="E70" s="5" t="n"/>
      <c r="F70" s="5">
        <f>D70-E70</f>
        <v/>
      </c>
      <c r="G70">
        <f>IF(F70&lt;=0,0,MAX(0,TODAY()-C70))</f>
        <v/>
      </c>
      <c r="H70">
        <f>IF(F70&lt;=0,"Pagado",IF(G70=0,"Al corriente",IF(G70&lt;=30,"1 a 30",IF(G70&lt;=60,"31 a 60",IF(G70&lt;=90,"61 a 90","Más de 90")))))</f>
        <v/>
      </c>
      <c r="I70" s="4" t="n"/>
    </row>
    <row r="71">
      <c r="C71" s="4" t="n"/>
      <c r="D71" s="5" t="n"/>
      <c r="E71" s="5" t="n"/>
      <c r="F71" s="5">
        <f>D71-E71</f>
        <v/>
      </c>
      <c r="G71">
        <f>IF(F71&lt;=0,0,MAX(0,TODAY()-C71))</f>
        <v/>
      </c>
      <c r="H71">
        <f>IF(F71&lt;=0,"Pagado",IF(G71=0,"Al corriente",IF(G71&lt;=30,"1 a 30",IF(G71&lt;=60,"31 a 60",IF(G71&lt;=90,"61 a 90","Más de 90")))))</f>
        <v/>
      </c>
      <c r="I71" s="4" t="n"/>
    </row>
    <row r="72">
      <c r="C72" s="4" t="n"/>
      <c r="D72" s="5" t="n"/>
      <c r="E72" s="5" t="n"/>
      <c r="F72" s="5">
        <f>D72-E72</f>
        <v/>
      </c>
      <c r="G72">
        <f>IF(F72&lt;=0,0,MAX(0,TODAY()-C72))</f>
        <v/>
      </c>
      <c r="H72">
        <f>IF(F72&lt;=0,"Pagado",IF(G72=0,"Al corriente",IF(G72&lt;=30,"1 a 30",IF(G72&lt;=60,"31 a 60",IF(G72&lt;=90,"61 a 90","Más de 90")))))</f>
        <v/>
      </c>
      <c r="I72" s="4" t="n"/>
    </row>
    <row r="73">
      <c r="C73" s="4" t="n"/>
      <c r="D73" s="5" t="n"/>
      <c r="E73" s="5" t="n"/>
      <c r="F73" s="5">
        <f>D73-E73</f>
        <v/>
      </c>
      <c r="G73">
        <f>IF(F73&lt;=0,0,MAX(0,TODAY()-C73))</f>
        <v/>
      </c>
      <c r="H73">
        <f>IF(F73&lt;=0,"Pagado",IF(G73=0,"Al corriente",IF(G73&lt;=30,"1 a 30",IF(G73&lt;=60,"31 a 60",IF(G73&lt;=90,"61 a 90","Más de 90")))))</f>
        <v/>
      </c>
      <c r="I73" s="4" t="n"/>
    </row>
    <row r="74">
      <c r="C74" s="4" t="n"/>
      <c r="D74" s="5" t="n"/>
      <c r="E74" s="5" t="n"/>
      <c r="F74" s="5">
        <f>D74-E74</f>
        <v/>
      </c>
      <c r="G74">
        <f>IF(F74&lt;=0,0,MAX(0,TODAY()-C74))</f>
        <v/>
      </c>
      <c r="H74">
        <f>IF(F74&lt;=0,"Pagado",IF(G74=0,"Al corriente",IF(G74&lt;=30,"1 a 30",IF(G74&lt;=60,"31 a 60",IF(G74&lt;=90,"61 a 90","Más de 90")))))</f>
        <v/>
      </c>
      <c r="I74" s="4" t="n"/>
    </row>
    <row r="75">
      <c r="C75" s="4" t="n"/>
      <c r="D75" s="5" t="n"/>
      <c r="E75" s="5" t="n"/>
      <c r="F75" s="5">
        <f>D75-E75</f>
        <v/>
      </c>
      <c r="G75">
        <f>IF(F75&lt;=0,0,MAX(0,TODAY()-C75))</f>
        <v/>
      </c>
      <c r="H75">
        <f>IF(F75&lt;=0,"Pagado",IF(G75=0,"Al corriente",IF(G75&lt;=30,"1 a 30",IF(G75&lt;=60,"31 a 60",IF(G75&lt;=90,"61 a 90","Más de 90")))))</f>
        <v/>
      </c>
      <c r="I75" s="4" t="n"/>
    </row>
    <row r="76">
      <c r="C76" s="4" t="n"/>
      <c r="D76" s="5" t="n"/>
      <c r="E76" s="5" t="n"/>
      <c r="F76" s="5">
        <f>D76-E76</f>
        <v/>
      </c>
      <c r="G76">
        <f>IF(F76&lt;=0,0,MAX(0,TODAY()-C76))</f>
        <v/>
      </c>
      <c r="H76">
        <f>IF(F76&lt;=0,"Pagado",IF(G76=0,"Al corriente",IF(G76&lt;=30,"1 a 30",IF(G76&lt;=60,"31 a 60",IF(G76&lt;=90,"61 a 90","Más de 90")))))</f>
        <v/>
      </c>
      <c r="I76" s="4" t="n"/>
    </row>
    <row r="77">
      <c r="C77" s="4" t="n"/>
      <c r="D77" s="5" t="n"/>
      <c r="E77" s="5" t="n"/>
      <c r="F77" s="5">
        <f>D77-E77</f>
        <v/>
      </c>
      <c r="G77">
        <f>IF(F77&lt;=0,0,MAX(0,TODAY()-C77))</f>
        <v/>
      </c>
      <c r="H77">
        <f>IF(F77&lt;=0,"Pagado",IF(G77=0,"Al corriente",IF(G77&lt;=30,"1 a 30",IF(G77&lt;=60,"31 a 60",IF(G77&lt;=90,"61 a 90","Más de 90")))))</f>
        <v/>
      </c>
      <c r="I77" s="4" t="n"/>
    </row>
    <row r="78">
      <c r="C78" s="4" t="n"/>
      <c r="D78" s="5" t="n"/>
      <c r="E78" s="5" t="n"/>
      <c r="F78" s="5">
        <f>D78-E78</f>
        <v/>
      </c>
      <c r="G78">
        <f>IF(F78&lt;=0,0,MAX(0,TODAY()-C78))</f>
        <v/>
      </c>
      <c r="H78">
        <f>IF(F78&lt;=0,"Pagado",IF(G78=0,"Al corriente",IF(G78&lt;=30,"1 a 30",IF(G78&lt;=60,"31 a 60",IF(G78&lt;=90,"61 a 90","Más de 90")))))</f>
        <v/>
      </c>
      <c r="I78" s="4" t="n"/>
    </row>
    <row r="79">
      <c r="C79" s="4" t="n"/>
      <c r="D79" s="5" t="n"/>
      <c r="E79" s="5" t="n"/>
      <c r="F79" s="5">
        <f>D79-E79</f>
        <v/>
      </c>
      <c r="G79">
        <f>IF(F79&lt;=0,0,MAX(0,TODAY()-C79))</f>
        <v/>
      </c>
      <c r="H79">
        <f>IF(F79&lt;=0,"Pagado",IF(G79=0,"Al corriente",IF(G79&lt;=30,"1 a 30",IF(G79&lt;=60,"31 a 60",IF(G79&lt;=90,"61 a 90","Más de 90")))))</f>
        <v/>
      </c>
      <c r="I79" s="4" t="n"/>
    </row>
    <row r="80">
      <c r="C80" s="4" t="n"/>
      <c r="D80" s="5" t="n"/>
      <c r="E80" s="5" t="n"/>
      <c r="F80" s="5">
        <f>D80-E80</f>
        <v/>
      </c>
      <c r="G80">
        <f>IF(F80&lt;=0,0,MAX(0,TODAY()-C80))</f>
        <v/>
      </c>
      <c r="H80">
        <f>IF(F80&lt;=0,"Pagado",IF(G80=0,"Al corriente",IF(G80&lt;=30,"1 a 30",IF(G80&lt;=60,"31 a 60",IF(G80&lt;=90,"61 a 90","Más de 90")))))</f>
        <v/>
      </c>
      <c r="I80" s="4" t="n"/>
    </row>
    <row r="81">
      <c r="C81" s="4" t="n"/>
      <c r="D81" s="5" t="n"/>
      <c r="E81" s="5" t="n"/>
      <c r="F81" s="5">
        <f>D81-E81</f>
        <v/>
      </c>
      <c r="G81">
        <f>IF(F81&lt;=0,0,MAX(0,TODAY()-C81))</f>
        <v/>
      </c>
      <c r="H81">
        <f>IF(F81&lt;=0,"Pagado",IF(G81=0,"Al corriente",IF(G81&lt;=30,"1 a 30",IF(G81&lt;=60,"31 a 60",IF(G81&lt;=90,"61 a 90","Más de 90")))))</f>
        <v/>
      </c>
      <c r="I81" s="4" t="n"/>
    </row>
    <row r="82">
      <c r="C82" s="4" t="n"/>
      <c r="D82" s="5" t="n"/>
      <c r="E82" s="5" t="n"/>
      <c r="F82" s="5">
        <f>D82-E82</f>
        <v/>
      </c>
      <c r="G82">
        <f>IF(F82&lt;=0,0,MAX(0,TODAY()-C82))</f>
        <v/>
      </c>
      <c r="H82">
        <f>IF(F82&lt;=0,"Pagado",IF(G82=0,"Al corriente",IF(G82&lt;=30,"1 a 30",IF(G82&lt;=60,"31 a 60",IF(G82&lt;=90,"61 a 90","Más de 90")))))</f>
        <v/>
      </c>
      <c r="I82" s="4" t="n"/>
    </row>
    <row r="83">
      <c r="C83" s="4" t="n"/>
      <c r="D83" s="5" t="n"/>
      <c r="E83" s="5" t="n"/>
      <c r="F83" s="5">
        <f>D83-E83</f>
        <v/>
      </c>
      <c r="G83">
        <f>IF(F83&lt;=0,0,MAX(0,TODAY()-C83))</f>
        <v/>
      </c>
      <c r="H83">
        <f>IF(F83&lt;=0,"Pagado",IF(G83=0,"Al corriente",IF(G83&lt;=30,"1 a 30",IF(G83&lt;=60,"31 a 60",IF(G83&lt;=90,"61 a 90","Más de 90")))))</f>
        <v/>
      </c>
      <c r="I83" s="4" t="n"/>
    </row>
    <row r="84">
      <c r="C84" s="4" t="n"/>
      <c r="D84" s="5" t="n"/>
      <c r="E84" s="5" t="n"/>
      <c r="F84" s="5">
        <f>D84-E84</f>
        <v/>
      </c>
      <c r="G84">
        <f>IF(F84&lt;=0,0,MAX(0,TODAY()-C84))</f>
        <v/>
      </c>
      <c r="H84">
        <f>IF(F84&lt;=0,"Pagado",IF(G84=0,"Al corriente",IF(G84&lt;=30,"1 a 30",IF(G84&lt;=60,"31 a 60",IF(G84&lt;=90,"61 a 90","Más de 90")))))</f>
        <v/>
      </c>
      <c r="I84" s="4" t="n"/>
    </row>
    <row r="85">
      <c r="C85" s="4" t="n"/>
      <c r="D85" s="5" t="n"/>
      <c r="E85" s="5" t="n"/>
      <c r="F85" s="5">
        <f>D85-E85</f>
        <v/>
      </c>
      <c r="G85">
        <f>IF(F85&lt;=0,0,MAX(0,TODAY()-C85))</f>
        <v/>
      </c>
      <c r="H85">
        <f>IF(F85&lt;=0,"Pagado",IF(G85=0,"Al corriente",IF(G85&lt;=30,"1 a 30",IF(G85&lt;=60,"31 a 60",IF(G85&lt;=90,"61 a 90","Más de 90")))))</f>
        <v/>
      </c>
      <c r="I85" s="4" t="n"/>
    </row>
    <row r="86">
      <c r="C86" s="4" t="n"/>
      <c r="D86" s="5" t="n"/>
      <c r="E86" s="5" t="n"/>
      <c r="F86" s="5">
        <f>D86-E86</f>
        <v/>
      </c>
      <c r="G86">
        <f>IF(F86&lt;=0,0,MAX(0,TODAY()-C86))</f>
        <v/>
      </c>
      <c r="H86">
        <f>IF(F86&lt;=0,"Pagado",IF(G86=0,"Al corriente",IF(G86&lt;=30,"1 a 30",IF(G86&lt;=60,"31 a 60",IF(G86&lt;=90,"61 a 90","Más de 90")))))</f>
        <v/>
      </c>
      <c r="I86" s="4" t="n"/>
    </row>
    <row r="87">
      <c r="C87" s="4" t="n"/>
      <c r="D87" s="5" t="n"/>
      <c r="E87" s="5" t="n"/>
      <c r="F87" s="5">
        <f>D87-E87</f>
        <v/>
      </c>
      <c r="G87">
        <f>IF(F87&lt;=0,0,MAX(0,TODAY()-C87))</f>
        <v/>
      </c>
      <c r="H87">
        <f>IF(F87&lt;=0,"Pagado",IF(G87=0,"Al corriente",IF(G87&lt;=30,"1 a 30",IF(G87&lt;=60,"31 a 60",IF(G87&lt;=90,"61 a 90","Más de 90")))))</f>
        <v/>
      </c>
      <c r="I87" s="4" t="n"/>
    </row>
    <row r="88">
      <c r="C88" s="4" t="n"/>
      <c r="D88" s="5" t="n"/>
      <c r="E88" s="5" t="n"/>
      <c r="F88" s="5">
        <f>D88-E88</f>
        <v/>
      </c>
      <c r="G88">
        <f>IF(F88&lt;=0,0,MAX(0,TODAY()-C88))</f>
        <v/>
      </c>
      <c r="H88">
        <f>IF(F88&lt;=0,"Pagado",IF(G88=0,"Al corriente",IF(G88&lt;=30,"1 a 30",IF(G88&lt;=60,"31 a 60",IF(G88&lt;=90,"61 a 90","Más de 90")))))</f>
        <v/>
      </c>
      <c r="I88" s="4" t="n"/>
    </row>
    <row r="89">
      <c r="C89" s="4" t="n"/>
      <c r="D89" s="5" t="n"/>
      <c r="E89" s="5" t="n"/>
      <c r="F89" s="5">
        <f>D89-E89</f>
        <v/>
      </c>
      <c r="G89">
        <f>IF(F89&lt;=0,0,MAX(0,TODAY()-C89))</f>
        <v/>
      </c>
      <c r="H89">
        <f>IF(F89&lt;=0,"Pagado",IF(G89=0,"Al corriente",IF(G89&lt;=30,"1 a 30",IF(G89&lt;=60,"31 a 60",IF(G89&lt;=90,"61 a 90","Más de 90")))))</f>
        <v/>
      </c>
      <c r="I89" s="4" t="n"/>
    </row>
    <row r="90">
      <c r="C90" s="4" t="n"/>
      <c r="D90" s="5" t="n"/>
      <c r="E90" s="5" t="n"/>
      <c r="F90" s="5">
        <f>D90-E90</f>
        <v/>
      </c>
      <c r="G90">
        <f>IF(F90&lt;=0,0,MAX(0,TODAY()-C90))</f>
        <v/>
      </c>
      <c r="H90">
        <f>IF(F90&lt;=0,"Pagado",IF(G90=0,"Al corriente",IF(G90&lt;=30,"1 a 30",IF(G90&lt;=60,"31 a 60",IF(G90&lt;=90,"61 a 90","Más de 90")))))</f>
        <v/>
      </c>
      <c r="I90" s="4" t="n"/>
    </row>
    <row r="91">
      <c r="C91" s="4" t="n"/>
      <c r="D91" s="5" t="n"/>
      <c r="E91" s="5" t="n"/>
      <c r="F91" s="5">
        <f>D91-E91</f>
        <v/>
      </c>
      <c r="G91">
        <f>IF(F91&lt;=0,0,MAX(0,TODAY()-C91))</f>
        <v/>
      </c>
      <c r="H91">
        <f>IF(F91&lt;=0,"Pagado",IF(G91=0,"Al corriente",IF(G91&lt;=30,"1 a 30",IF(G91&lt;=60,"31 a 60",IF(G91&lt;=90,"61 a 90","Más de 90")))))</f>
        <v/>
      </c>
      <c r="I91" s="4" t="n"/>
    </row>
    <row r="92">
      <c r="C92" s="4" t="n"/>
      <c r="D92" s="5" t="n"/>
      <c r="E92" s="5" t="n"/>
      <c r="F92" s="5">
        <f>D92-E92</f>
        <v/>
      </c>
      <c r="G92">
        <f>IF(F92&lt;=0,0,MAX(0,TODAY()-C92))</f>
        <v/>
      </c>
      <c r="H92">
        <f>IF(F92&lt;=0,"Pagado",IF(G92=0,"Al corriente",IF(G92&lt;=30,"1 a 30",IF(G92&lt;=60,"31 a 60",IF(G92&lt;=90,"61 a 90","Más de 90")))))</f>
        <v/>
      </c>
      <c r="I92" s="4" t="n"/>
    </row>
    <row r="93">
      <c r="C93" s="4" t="n"/>
      <c r="D93" s="5" t="n"/>
      <c r="E93" s="5" t="n"/>
      <c r="F93" s="5">
        <f>D93-E93</f>
        <v/>
      </c>
      <c r="G93">
        <f>IF(F93&lt;=0,0,MAX(0,TODAY()-C93))</f>
        <v/>
      </c>
      <c r="H93">
        <f>IF(F93&lt;=0,"Pagado",IF(G93=0,"Al corriente",IF(G93&lt;=30,"1 a 30",IF(G93&lt;=60,"31 a 60",IF(G93&lt;=90,"61 a 90","Más de 90")))))</f>
        <v/>
      </c>
      <c r="I93" s="4" t="n"/>
    </row>
    <row r="94">
      <c r="C94" s="4" t="n"/>
      <c r="D94" s="5" t="n"/>
      <c r="E94" s="5" t="n"/>
      <c r="F94" s="5">
        <f>D94-E94</f>
        <v/>
      </c>
      <c r="G94">
        <f>IF(F94&lt;=0,0,MAX(0,TODAY()-C94))</f>
        <v/>
      </c>
      <c r="H94">
        <f>IF(F94&lt;=0,"Pagado",IF(G94=0,"Al corriente",IF(G94&lt;=30,"1 a 30",IF(G94&lt;=60,"31 a 60",IF(G94&lt;=90,"61 a 90","Más de 90")))))</f>
        <v/>
      </c>
      <c r="I94" s="4" t="n"/>
    </row>
    <row r="95">
      <c r="C95" s="4" t="n"/>
      <c r="D95" s="5" t="n"/>
      <c r="E95" s="5" t="n"/>
      <c r="F95" s="5">
        <f>D95-E95</f>
        <v/>
      </c>
      <c r="G95">
        <f>IF(F95&lt;=0,0,MAX(0,TODAY()-C95))</f>
        <v/>
      </c>
      <c r="H95">
        <f>IF(F95&lt;=0,"Pagado",IF(G95=0,"Al corriente",IF(G95&lt;=30,"1 a 30",IF(G95&lt;=60,"31 a 60",IF(G95&lt;=90,"61 a 90","Más de 90")))))</f>
        <v/>
      </c>
      <c r="I95" s="4" t="n"/>
    </row>
    <row r="96">
      <c r="C96" s="4" t="n"/>
      <c r="D96" s="5" t="n"/>
      <c r="E96" s="5" t="n"/>
      <c r="F96" s="5">
        <f>D96-E96</f>
        <v/>
      </c>
      <c r="G96">
        <f>IF(F96&lt;=0,0,MAX(0,TODAY()-C96))</f>
        <v/>
      </c>
      <c r="H96">
        <f>IF(F96&lt;=0,"Pagado",IF(G96=0,"Al corriente",IF(G96&lt;=30,"1 a 30",IF(G96&lt;=60,"31 a 60",IF(G96&lt;=90,"61 a 90","Más de 90")))))</f>
        <v/>
      </c>
      <c r="I96" s="4" t="n"/>
    </row>
    <row r="97">
      <c r="C97" s="4" t="n"/>
      <c r="D97" s="5" t="n"/>
      <c r="E97" s="5" t="n"/>
      <c r="F97" s="5">
        <f>D97-E97</f>
        <v/>
      </c>
      <c r="G97">
        <f>IF(F97&lt;=0,0,MAX(0,TODAY()-C97))</f>
        <v/>
      </c>
      <c r="H97">
        <f>IF(F97&lt;=0,"Pagado",IF(G97=0,"Al corriente",IF(G97&lt;=30,"1 a 30",IF(G97&lt;=60,"31 a 60",IF(G97&lt;=90,"61 a 90","Más de 90")))))</f>
        <v/>
      </c>
      <c r="I97" s="4" t="n"/>
    </row>
    <row r="98">
      <c r="C98" s="4" t="n"/>
      <c r="D98" s="5" t="n"/>
      <c r="E98" s="5" t="n"/>
      <c r="F98" s="5">
        <f>D98-E98</f>
        <v/>
      </c>
      <c r="G98">
        <f>IF(F98&lt;=0,0,MAX(0,TODAY()-C98))</f>
        <v/>
      </c>
      <c r="H98">
        <f>IF(F98&lt;=0,"Pagado",IF(G98=0,"Al corriente",IF(G98&lt;=30,"1 a 30",IF(G98&lt;=60,"31 a 60",IF(G98&lt;=90,"61 a 90","Más de 90")))))</f>
        <v/>
      </c>
      <c r="I98" s="4" t="n"/>
    </row>
    <row r="99">
      <c r="C99" s="4" t="n"/>
      <c r="D99" s="5" t="n"/>
      <c r="E99" s="5" t="n"/>
      <c r="F99" s="5">
        <f>D99-E99</f>
        <v/>
      </c>
      <c r="G99">
        <f>IF(F99&lt;=0,0,MAX(0,TODAY()-C99))</f>
        <v/>
      </c>
      <c r="H99">
        <f>IF(F99&lt;=0,"Pagado",IF(G99=0,"Al corriente",IF(G99&lt;=30,"1 a 30",IF(G99&lt;=60,"31 a 60",IF(G99&lt;=90,"61 a 90","Más de 90")))))</f>
        <v/>
      </c>
      <c r="I99" s="4" t="n"/>
    </row>
    <row r="100">
      <c r="C100" s="4" t="n"/>
      <c r="D100" s="5" t="n"/>
      <c r="E100" s="5" t="n"/>
      <c r="F100" s="5">
        <f>D100-E100</f>
        <v/>
      </c>
      <c r="G100">
        <f>IF(F100&lt;=0,0,MAX(0,TODAY()-C100))</f>
        <v/>
      </c>
      <c r="H100">
        <f>IF(F100&lt;=0,"Pagado",IF(G100=0,"Al corriente",IF(G100&lt;=30,"1 a 30",IF(G100&lt;=60,"31 a 60",IF(G100&lt;=90,"61 a 90","Más de 90")))))</f>
        <v/>
      </c>
      <c r="I100" s="4" t="n"/>
    </row>
    <row r="101">
      <c r="C101" s="4" t="n"/>
      <c r="D101" s="5" t="n"/>
      <c r="E101" s="5" t="n"/>
      <c r="F101" s="5">
        <f>D101-E101</f>
        <v/>
      </c>
      <c r="G101">
        <f>IF(F101&lt;=0,0,MAX(0,TODAY()-C101))</f>
        <v/>
      </c>
      <c r="H101">
        <f>IF(F101&lt;=0,"Pagado",IF(G101=0,"Al corriente",IF(G101&lt;=30,"1 a 30",IF(G101&lt;=60,"31 a 60",IF(G101&lt;=90,"61 a 90","Más de 90")))))</f>
        <v/>
      </c>
      <c r="I101" s="4" t="n"/>
    </row>
    <row r="102">
      <c r="C102" s="4" t="n"/>
      <c r="D102" s="5" t="n"/>
      <c r="E102" s="5" t="n"/>
      <c r="F102" s="5">
        <f>D102-E102</f>
        <v/>
      </c>
      <c r="G102">
        <f>IF(F102&lt;=0,0,MAX(0,TODAY()-C102))</f>
        <v/>
      </c>
      <c r="H102">
        <f>IF(F102&lt;=0,"Pagado",IF(G102=0,"Al corriente",IF(G102&lt;=30,"1 a 30",IF(G102&lt;=60,"31 a 60",IF(G102&lt;=90,"61 a 90","Más de 90")))))</f>
        <v/>
      </c>
      <c r="I102" s="4" t="n"/>
    </row>
    <row r="103">
      <c r="C103" s="4" t="n"/>
      <c r="D103" s="5" t="n"/>
      <c r="E103" s="5" t="n"/>
      <c r="F103" s="5">
        <f>D103-E103</f>
        <v/>
      </c>
      <c r="G103">
        <f>IF(F103&lt;=0,0,MAX(0,TODAY()-C103))</f>
        <v/>
      </c>
      <c r="H103">
        <f>IF(F103&lt;=0,"Pagado",IF(G103=0,"Al corriente",IF(G103&lt;=30,"1 a 30",IF(G103&lt;=60,"31 a 60",IF(G103&lt;=90,"61 a 90","Más de 90")))))</f>
        <v/>
      </c>
      <c r="I103" s="4" t="n"/>
    </row>
    <row r="104">
      <c r="C104" s="4" t="n"/>
      <c r="D104" s="5" t="n"/>
      <c r="E104" s="5" t="n"/>
      <c r="F104" s="5">
        <f>D104-E104</f>
        <v/>
      </c>
      <c r="G104">
        <f>IF(F104&lt;=0,0,MAX(0,TODAY()-C104))</f>
        <v/>
      </c>
      <c r="H104">
        <f>IF(F104&lt;=0,"Pagado",IF(G104=0,"Al corriente",IF(G104&lt;=30,"1 a 30",IF(G104&lt;=60,"31 a 60",IF(G104&lt;=90,"61 a 90","Más de 90")))))</f>
        <v/>
      </c>
      <c r="I104" s="4" t="n"/>
    </row>
    <row r="105">
      <c r="C105" s="4" t="n"/>
      <c r="D105" s="5" t="n"/>
      <c r="E105" s="5" t="n"/>
      <c r="F105" s="5">
        <f>D105-E105</f>
        <v/>
      </c>
      <c r="G105">
        <f>IF(F105&lt;=0,0,MAX(0,TODAY()-C105))</f>
        <v/>
      </c>
      <c r="H105">
        <f>IF(F105&lt;=0,"Pagado",IF(G105=0,"Al corriente",IF(G105&lt;=30,"1 a 30",IF(G105&lt;=60,"31 a 60",IF(G105&lt;=90,"61 a 90","Más de 90")))))</f>
        <v/>
      </c>
      <c r="I105" s="4" t="n"/>
    </row>
    <row r="106">
      <c r="C106" s="4" t="n"/>
      <c r="D106" s="5" t="n"/>
      <c r="E106" s="5" t="n"/>
      <c r="F106" s="5">
        <f>D106-E106</f>
        <v/>
      </c>
      <c r="G106">
        <f>IF(F106&lt;=0,0,MAX(0,TODAY()-C106))</f>
        <v/>
      </c>
      <c r="H106">
        <f>IF(F106&lt;=0,"Pagado",IF(G106=0,"Al corriente",IF(G106&lt;=30,"1 a 30",IF(G106&lt;=60,"31 a 60",IF(G106&lt;=90,"61 a 90","Más de 90")))))</f>
        <v/>
      </c>
      <c r="I106" s="4" t="n"/>
    </row>
    <row r="107">
      <c r="C107" s="4" t="n"/>
      <c r="D107" s="5" t="n"/>
      <c r="E107" s="5" t="n"/>
      <c r="F107" s="5">
        <f>D107-E107</f>
        <v/>
      </c>
      <c r="G107">
        <f>IF(F107&lt;=0,0,MAX(0,TODAY()-C107))</f>
        <v/>
      </c>
      <c r="H107">
        <f>IF(F107&lt;=0,"Pagado",IF(G107=0,"Al corriente",IF(G107&lt;=30,"1 a 30",IF(G107&lt;=60,"31 a 60",IF(G107&lt;=90,"61 a 90","Más de 90")))))</f>
        <v/>
      </c>
      <c r="I107" s="4" t="n"/>
    </row>
    <row r="108">
      <c r="C108" s="4" t="n"/>
      <c r="D108" s="5" t="n"/>
      <c r="E108" s="5" t="n"/>
      <c r="F108" s="5">
        <f>D108-E108</f>
        <v/>
      </c>
      <c r="G108">
        <f>IF(F108&lt;=0,0,MAX(0,TODAY()-C108))</f>
        <v/>
      </c>
      <c r="H108">
        <f>IF(F108&lt;=0,"Pagado",IF(G108=0,"Al corriente",IF(G108&lt;=30,"1 a 30",IF(G108&lt;=60,"31 a 60",IF(G108&lt;=90,"61 a 90","Más de 90")))))</f>
        <v/>
      </c>
      <c r="I108" s="4" t="n"/>
    </row>
    <row r="109">
      <c r="C109" s="4" t="n"/>
      <c r="D109" s="5" t="n"/>
      <c r="E109" s="5" t="n"/>
      <c r="F109" s="5">
        <f>D109-E109</f>
        <v/>
      </c>
      <c r="G109">
        <f>IF(F109&lt;=0,0,MAX(0,TODAY()-C109))</f>
        <v/>
      </c>
      <c r="H109">
        <f>IF(F109&lt;=0,"Pagado",IF(G109=0,"Al corriente",IF(G109&lt;=30,"1 a 30",IF(G109&lt;=60,"31 a 60",IF(G109&lt;=90,"61 a 90","Más de 90")))))</f>
        <v/>
      </c>
      <c r="I109" s="4" t="n"/>
    </row>
    <row r="110">
      <c r="C110" s="4" t="n"/>
      <c r="D110" s="5" t="n"/>
      <c r="E110" s="5" t="n"/>
      <c r="F110" s="5">
        <f>D110-E110</f>
        <v/>
      </c>
      <c r="G110">
        <f>IF(F110&lt;=0,0,MAX(0,TODAY()-C110))</f>
        <v/>
      </c>
      <c r="H110">
        <f>IF(F110&lt;=0,"Pagado",IF(G110=0,"Al corriente",IF(G110&lt;=30,"1 a 30",IF(G110&lt;=60,"31 a 60",IF(G110&lt;=90,"61 a 90","Más de 90")))))</f>
        <v/>
      </c>
      <c r="I110" s="4" t="n"/>
    </row>
    <row r="111">
      <c r="C111" s="4" t="n"/>
      <c r="D111" s="5" t="n"/>
      <c r="E111" s="5" t="n"/>
      <c r="F111" s="5">
        <f>D111-E111</f>
        <v/>
      </c>
      <c r="G111">
        <f>IF(F111&lt;=0,0,MAX(0,TODAY()-C111))</f>
        <v/>
      </c>
      <c r="H111">
        <f>IF(F111&lt;=0,"Pagado",IF(G111=0,"Al corriente",IF(G111&lt;=30,"1 a 30",IF(G111&lt;=60,"31 a 60",IF(G111&lt;=90,"61 a 90","Más de 90")))))</f>
        <v/>
      </c>
      <c r="I111" s="4" t="n"/>
    </row>
    <row r="112">
      <c r="C112" s="4" t="n"/>
      <c r="D112" s="5" t="n"/>
      <c r="E112" s="5" t="n"/>
      <c r="F112" s="5">
        <f>D112-E112</f>
        <v/>
      </c>
      <c r="G112">
        <f>IF(F112&lt;=0,0,MAX(0,TODAY()-C112))</f>
        <v/>
      </c>
      <c r="H112">
        <f>IF(F112&lt;=0,"Pagado",IF(G112=0,"Al corriente",IF(G112&lt;=30,"1 a 30",IF(G112&lt;=60,"31 a 60",IF(G112&lt;=90,"61 a 90","Más de 90")))))</f>
        <v/>
      </c>
      <c r="I112" s="4" t="n"/>
    </row>
    <row r="113">
      <c r="C113" s="4" t="n"/>
      <c r="D113" s="5" t="n"/>
      <c r="E113" s="5" t="n"/>
      <c r="F113" s="5">
        <f>D113-E113</f>
        <v/>
      </c>
      <c r="G113">
        <f>IF(F113&lt;=0,0,MAX(0,TODAY()-C113))</f>
        <v/>
      </c>
      <c r="H113">
        <f>IF(F113&lt;=0,"Pagado",IF(G113=0,"Al corriente",IF(G113&lt;=30,"1 a 30",IF(G113&lt;=60,"31 a 60",IF(G113&lt;=90,"61 a 90","Más de 90")))))</f>
        <v/>
      </c>
      <c r="I113" s="4" t="n"/>
    </row>
    <row r="114">
      <c r="C114" s="4" t="n"/>
      <c r="D114" s="5" t="n"/>
      <c r="E114" s="5" t="n"/>
      <c r="F114" s="5">
        <f>D114-E114</f>
        <v/>
      </c>
      <c r="G114">
        <f>IF(F114&lt;=0,0,MAX(0,TODAY()-C114))</f>
        <v/>
      </c>
      <c r="H114">
        <f>IF(F114&lt;=0,"Pagado",IF(G114=0,"Al corriente",IF(G114&lt;=30,"1 a 30",IF(G114&lt;=60,"31 a 60",IF(G114&lt;=90,"61 a 90","Más de 90")))))</f>
        <v/>
      </c>
      <c r="I114" s="4" t="n"/>
    </row>
    <row r="115">
      <c r="C115" s="4" t="n"/>
      <c r="D115" s="5" t="n"/>
      <c r="E115" s="5" t="n"/>
      <c r="F115" s="5">
        <f>D115-E115</f>
        <v/>
      </c>
      <c r="G115">
        <f>IF(F115&lt;=0,0,MAX(0,TODAY()-C115))</f>
        <v/>
      </c>
      <c r="H115">
        <f>IF(F115&lt;=0,"Pagado",IF(G115=0,"Al corriente",IF(G115&lt;=30,"1 a 30",IF(G115&lt;=60,"31 a 60",IF(G115&lt;=90,"61 a 90","Más de 90")))))</f>
        <v/>
      </c>
      <c r="I115" s="4" t="n"/>
    </row>
    <row r="116">
      <c r="C116" s="4" t="n"/>
      <c r="D116" s="5" t="n"/>
      <c r="E116" s="5" t="n"/>
      <c r="F116" s="5">
        <f>D116-E116</f>
        <v/>
      </c>
      <c r="G116">
        <f>IF(F116&lt;=0,0,MAX(0,TODAY()-C116))</f>
        <v/>
      </c>
      <c r="H116">
        <f>IF(F116&lt;=0,"Pagado",IF(G116=0,"Al corriente",IF(G116&lt;=30,"1 a 30",IF(G116&lt;=60,"31 a 60",IF(G116&lt;=90,"61 a 90","Más de 90")))))</f>
        <v/>
      </c>
      <c r="I116" s="4" t="n"/>
    </row>
    <row r="117">
      <c r="C117" s="4" t="n"/>
      <c r="D117" s="5" t="n"/>
      <c r="E117" s="5" t="n"/>
      <c r="F117" s="5">
        <f>D117-E117</f>
        <v/>
      </c>
      <c r="G117">
        <f>IF(F117&lt;=0,0,MAX(0,TODAY()-C117))</f>
        <v/>
      </c>
      <c r="H117">
        <f>IF(F117&lt;=0,"Pagado",IF(G117=0,"Al corriente",IF(G117&lt;=30,"1 a 30",IF(G117&lt;=60,"31 a 60",IF(G117&lt;=90,"61 a 90","Más de 90")))))</f>
        <v/>
      </c>
      <c r="I117" s="4" t="n"/>
    </row>
    <row r="118">
      <c r="C118" s="4" t="n"/>
      <c r="D118" s="5" t="n"/>
      <c r="E118" s="5" t="n"/>
      <c r="F118" s="5">
        <f>D118-E118</f>
        <v/>
      </c>
      <c r="G118">
        <f>IF(F118&lt;=0,0,MAX(0,TODAY()-C118))</f>
        <v/>
      </c>
      <c r="H118">
        <f>IF(F118&lt;=0,"Pagado",IF(G118=0,"Al corriente",IF(G118&lt;=30,"1 a 30",IF(G118&lt;=60,"31 a 60",IF(G118&lt;=90,"61 a 90","Más de 90")))))</f>
        <v/>
      </c>
      <c r="I118" s="4" t="n"/>
    </row>
    <row r="119">
      <c r="C119" s="4" t="n"/>
      <c r="D119" s="5" t="n"/>
      <c r="E119" s="5" t="n"/>
      <c r="F119" s="5">
        <f>D119-E119</f>
        <v/>
      </c>
      <c r="G119">
        <f>IF(F119&lt;=0,0,MAX(0,TODAY()-C119))</f>
        <v/>
      </c>
      <c r="H119">
        <f>IF(F119&lt;=0,"Pagado",IF(G119=0,"Al corriente",IF(G119&lt;=30,"1 a 30",IF(G119&lt;=60,"31 a 60",IF(G119&lt;=90,"61 a 90","Más de 90")))))</f>
        <v/>
      </c>
      <c r="I119" s="4" t="n"/>
    </row>
    <row r="120">
      <c r="C120" s="4" t="n"/>
      <c r="D120" s="5" t="n"/>
      <c r="E120" s="5" t="n"/>
      <c r="F120" s="5">
        <f>D120-E120</f>
        <v/>
      </c>
      <c r="G120">
        <f>IF(F120&lt;=0,0,MAX(0,TODAY()-C120))</f>
        <v/>
      </c>
      <c r="H120">
        <f>IF(F120&lt;=0,"Pagado",IF(G120=0,"Al corriente",IF(G120&lt;=30,"1 a 30",IF(G120&lt;=60,"31 a 60",IF(G120&lt;=90,"61 a 90","Más de 90")))))</f>
        <v/>
      </c>
      <c r="I120" s="4" t="n"/>
    </row>
    <row r="121">
      <c r="C121" s="4" t="n"/>
      <c r="D121" s="5" t="n"/>
      <c r="E121" s="5" t="n"/>
      <c r="F121" s="5">
        <f>D121-E121</f>
        <v/>
      </c>
      <c r="G121">
        <f>IF(F121&lt;=0,0,MAX(0,TODAY()-C121))</f>
        <v/>
      </c>
      <c r="H121">
        <f>IF(F121&lt;=0,"Pagado",IF(G121=0,"Al corriente",IF(G121&lt;=30,"1 a 30",IF(G121&lt;=60,"31 a 60",IF(G121&lt;=90,"61 a 90","Más de 90")))))</f>
        <v/>
      </c>
      <c r="I121" s="4" t="n"/>
    </row>
    <row r="122">
      <c r="C122" s="4" t="n"/>
      <c r="D122" s="5" t="n"/>
      <c r="E122" s="5" t="n"/>
      <c r="F122" s="5">
        <f>D122-E122</f>
        <v/>
      </c>
      <c r="G122">
        <f>IF(F122&lt;=0,0,MAX(0,TODAY()-C122))</f>
        <v/>
      </c>
      <c r="H122">
        <f>IF(F122&lt;=0,"Pagado",IF(G122=0,"Al corriente",IF(G122&lt;=30,"1 a 30",IF(G122&lt;=60,"31 a 60",IF(G122&lt;=90,"61 a 90","Más de 90")))))</f>
        <v/>
      </c>
      <c r="I122" s="4" t="n"/>
    </row>
    <row r="123">
      <c r="C123" s="4" t="n"/>
      <c r="D123" s="5" t="n"/>
      <c r="E123" s="5" t="n"/>
      <c r="F123" s="5">
        <f>D123-E123</f>
        <v/>
      </c>
      <c r="G123">
        <f>IF(F123&lt;=0,0,MAX(0,TODAY()-C123))</f>
        <v/>
      </c>
      <c r="H123">
        <f>IF(F123&lt;=0,"Pagado",IF(G123=0,"Al corriente",IF(G123&lt;=30,"1 a 30",IF(G123&lt;=60,"31 a 60",IF(G123&lt;=90,"61 a 90","Más de 90")))))</f>
        <v/>
      </c>
      <c r="I123" s="4" t="n"/>
    </row>
    <row r="124">
      <c r="C124" s="4" t="n"/>
      <c r="D124" s="5" t="n"/>
      <c r="E124" s="5" t="n"/>
      <c r="F124" s="5">
        <f>D124-E124</f>
        <v/>
      </c>
      <c r="G124">
        <f>IF(F124&lt;=0,0,MAX(0,TODAY()-C124))</f>
        <v/>
      </c>
      <c r="H124">
        <f>IF(F124&lt;=0,"Pagado",IF(G124=0,"Al corriente",IF(G124&lt;=30,"1 a 30",IF(G124&lt;=60,"31 a 60",IF(G124&lt;=90,"61 a 90","Más de 90")))))</f>
        <v/>
      </c>
      <c r="I124" s="4" t="n"/>
    </row>
    <row r="125">
      <c r="C125" s="4" t="n"/>
      <c r="D125" s="5" t="n"/>
      <c r="E125" s="5" t="n"/>
      <c r="F125" s="5">
        <f>D125-E125</f>
        <v/>
      </c>
      <c r="G125">
        <f>IF(F125&lt;=0,0,MAX(0,TODAY()-C125))</f>
        <v/>
      </c>
      <c r="H125">
        <f>IF(F125&lt;=0,"Pagado",IF(G125=0,"Al corriente",IF(G125&lt;=30,"1 a 30",IF(G125&lt;=60,"31 a 60",IF(G125&lt;=90,"61 a 90","Más de 90")))))</f>
        <v/>
      </c>
      <c r="I125" s="4" t="n"/>
    </row>
    <row r="126">
      <c r="C126" s="4" t="n"/>
      <c r="D126" s="5" t="n"/>
      <c r="E126" s="5" t="n"/>
      <c r="F126" s="5">
        <f>D126-E126</f>
        <v/>
      </c>
      <c r="G126">
        <f>IF(F126&lt;=0,0,MAX(0,TODAY()-C126))</f>
        <v/>
      </c>
      <c r="H126">
        <f>IF(F126&lt;=0,"Pagado",IF(G126=0,"Al corriente",IF(G126&lt;=30,"1 a 30",IF(G126&lt;=60,"31 a 60",IF(G126&lt;=90,"61 a 90","Más de 90")))))</f>
        <v/>
      </c>
      <c r="I126" s="4" t="n"/>
    </row>
    <row r="127">
      <c r="C127" s="4" t="n"/>
      <c r="D127" s="5" t="n"/>
      <c r="E127" s="5" t="n"/>
      <c r="F127" s="5">
        <f>D127-E127</f>
        <v/>
      </c>
      <c r="G127">
        <f>IF(F127&lt;=0,0,MAX(0,TODAY()-C127))</f>
        <v/>
      </c>
      <c r="H127">
        <f>IF(F127&lt;=0,"Pagado",IF(G127=0,"Al corriente",IF(G127&lt;=30,"1 a 30",IF(G127&lt;=60,"31 a 60",IF(G127&lt;=90,"61 a 90","Más de 90")))))</f>
        <v/>
      </c>
      <c r="I127" s="4" t="n"/>
    </row>
    <row r="128">
      <c r="C128" s="4" t="n"/>
      <c r="D128" s="5" t="n"/>
      <c r="E128" s="5" t="n"/>
      <c r="F128" s="5">
        <f>D128-E128</f>
        <v/>
      </c>
      <c r="G128">
        <f>IF(F128&lt;=0,0,MAX(0,TODAY()-C128))</f>
        <v/>
      </c>
      <c r="H128">
        <f>IF(F128&lt;=0,"Pagado",IF(G128=0,"Al corriente",IF(G128&lt;=30,"1 a 30",IF(G128&lt;=60,"31 a 60",IF(G128&lt;=90,"61 a 90","Más de 90")))))</f>
        <v/>
      </c>
      <c r="I128" s="4" t="n"/>
    </row>
    <row r="129">
      <c r="C129" s="4" t="n"/>
      <c r="D129" s="5" t="n"/>
      <c r="E129" s="5" t="n"/>
      <c r="F129" s="5">
        <f>D129-E129</f>
        <v/>
      </c>
      <c r="G129">
        <f>IF(F129&lt;=0,0,MAX(0,TODAY()-C129))</f>
        <v/>
      </c>
      <c r="H129">
        <f>IF(F129&lt;=0,"Pagado",IF(G129=0,"Al corriente",IF(G129&lt;=30,"1 a 30",IF(G129&lt;=60,"31 a 60",IF(G129&lt;=90,"61 a 90","Más de 90")))))</f>
        <v/>
      </c>
      <c r="I129" s="4" t="n"/>
    </row>
    <row r="130">
      <c r="C130" s="4" t="n"/>
      <c r="D130" s="5" t="n"/>
      <c r="E130" s="5" t="n"/>
      <c r="F130" s="5">
        <f>D130-E130</f>
        <v/>
      </c>
      <c r="G130">
        <f>IF(F130&lt;=0,0,MAX(0,TODAY()-C130))</f>
        <v/>
      </c>
      <c r="H130">
        <f>IF(F130&lt;=0,"Pagado",IF(G130=0,"Al corriente",IF(G130&lt;=30,"1 a 30",IF(G130&lt;=60,"31 a 60",IF(G130&lt;=90,"61 a 90","Más de 90")))))</f>
        <v/>
      </c>
      <c r="I130" s="4" t="n"/>
    </row>
    <row r="131">
      <c r="C131" s="4" t="n"/>
      <c r="D131" s="5" t="n"/>
      <c r="E131" s="5" t="n"/>
      <c r="F131" s="5">
        <f>D131-E131</f>
        <v/>
      </c>
      <c r="G131">
        <f>IF(F131&lt;=0,0,MAX(0,TODAY()-C131))</f>
        <v/>
      </c>
      <c r="H131">
        <f>IF(F131&lt;=0,"Pagado",IF(G131=0,"Al corriente",IF(G131&lt;=30,"1 a 30",IF(G131&lt;=60,"31 a 60",IF(G131&lt;=90,"61 a 90","Más de 90")))))</f>
        <v/>
      </c>
      <c r="I131" s="4" t="n"/>
    </row>
    <row r="132">
      <c r="C132" s="4" t="n"/>
      <c r="D132" s="5" t="n"/>
      <c r="E132" s="5" t="n"/>
      <c r="F132" s="5">
        <f>D132-E132</f>
        <v/>
      </c>
      <c r="G132">
        <f>IF(F132&lt;=0,0,MAX(0,TODAY()-C132))</f>
        <v/>
      </c>
      <c r="H132">
        <f>IF(F132&lt;=0,"Pagado",IF(G132=0,"Al corriente",IF(G132&lt;=30,"1 a 30",IF(G132&lt;=60,"31 a 60",IF(G132&lt;=90,"61 a 90","Más de 90")))))</f>
        <v/>
      </c>
      <c r="I132" s="4" t="n"/>
    </row>
    <row r="133">
      <c r="C133" s="4" t="n"/>
      <c r="D133" s="5" t="n"/>
      <c r="E133" s="5" t="n"/>
      <c r="F133" s="5">
        <f>D133-E133</f>
        <v/>
      </c>
      <c r="G133">
        <f>IF(F133&lt;=0,0,MAX(0,TODAY()-C133))</f>
        <v/>
      </c>
      <c r="H133">
        <f>IF(F133&lt;=0,"Pagado",IF(G133=0,"Al corriente",IF(G133&lt;=30,"1 a 30",IF(G133&lt;=60,"31 a 60",IF(G133&lt;=90,"61 a 90","Más de 90")))))</f>
        <v/>
      </c>
      <c r="I133" s="4" t="n"/>
    </row>
    <row r="134">
      <c r="C134" s="4" t="n"/>
      <c r="D134" s="5" t="n"/>
      <c r="E134" s="5" t="n"/>
      <c r="F134" s="5">
        <f>D134-E134</f>
        <v/>
      </c>
      <c r="G134">
        <f>IF(F134&lt;=0,0,MAX(0,TODAY()-C134))</f>
        <v/>
      </c>
      <c r="H134">
        <f>IF(F134&lt;=0,"Pagado",IF(G134=0,"Al corriente",IF(G134&lt;=30,"1 a 30",IF(G134&lt;=60,"31 a 60",IF(G134&lt;=90,"61 a 90","Más de 90")))))</f>
        <v/>
      </c>
      <c r="I134" s="4" t="n"/>
    </row>
    <row r="135">
      <c r="C135" s="4" t="n"/>
      <c r="D135" s="5" t="n"/>
      <c r="E135" s="5" t="n"/>
      <c r="F135" s="5">
        <f>D135-E135</f>
        <v/>
      </c>
      <c r="G135">
        <f>IF(F135&lt;=0,0,MAX(0,TODAY()-C135))</f>
        <v/>
      </c>
      <c r="H135">
        <f>IF(F135&lt;=0,"Pagado",IF(G135=0,"Al corriente",IF(G135&lt;=30,"1 a 30",IF(G135&lt;=60,"31 a 60",IF(G135&lt;=90,"61 a 90","Más de 90")))))</f>
        <v/>
      </c>
      <c r="I135" s="4" t="n"/>
    </row>
    <row r="136">
      <c r="C136" s="4" t="n"/>
      <c r="D136" s="5" t="n"/>
      <c r="E136" s="5" t="n"/>
      <c r="F136" s="5">
        <f>D136-E136</f>
        <v/>
      </c>
      <c r="G136">
        <f>IF(F136&lt;=0,0,MAX(0,TODAY()-C136))</f>
        <v/>
      </c>
      <c r="H136">
        <f>IF(F136&lt;=0,"Pagado",IF(G136=0,"Al corriente",IF(G136&lt;=30,"1 a 30",IF(G136&lt;=60,"31 a 60",IF(G136&lt;=90,"61 a 90","Más de 90")))))</f>
        <v/>
      </c>
      <c r="I136" s="4" t="n"/>
    </row>
    <row r="137">
      <c r="C137" s="4" t="n"/>
      <c r="D137" s="5" t="n"/>
      <c r="E137" s="5" t="n"/>
      <c r="F137" s="5">
        <f>D137-E137</f>
        <v/>
      </c>
      <c r="G137">
        <f>IF(F137&lt;=0,0,MAX(0,TODAY()-C137))</f>
        <v/>
      </c>
      <c r="H137">
        <f>IF(F137&lt;=0,"Pagado",IF(G137=0,"Al corriente",IF(G137&lt;=30,"1 a 30",IF(G137&lt;=60,"31 a 60",IF(G137&lt;=90,"61 a 90","Más de 90")))))</f>
        <v/>
      </c>
      <c r="I137" s="4" t="n"/>
    </row>
    <row r="138">
      <c r="C138" s="4" t="n"/>
      <c r="D138" s="5" t="n"/>
      <c r="E138" s="5" t="n"/>
      <c r="F138" s="5">
        <f>D138-E138</f>
        <v/>
      </c>
      <c r="G138">
        <f>IF(F138&lt;=0,0,MAX(0,TODAY()-C138))</f>
        <v/>
      </c>
      <c r="H138">
        <f>IF(F138&lt;=0,"Pagado",IF(G138=0,"Al corriente",IF(G138&lt;=30,"1 a 30",IF(G138&lt;=60,"31 a 60",IF(G138&lt;=90,"61 a 90","Más de 90")))))</f>
        <v/>
      </c>
      <c r="I138" s="4" t="n"/>
    </row>
    <row r="139">
      <c r="C139" s="4" t="n"/>
      <c r="D139" s="5" t="n"/>
      <c r="E139" s="5" t="n"/>
      <c r="F139" s="5">
        <f>D139-E139</f>
        <v/>
      </c>
      <c r="G139">
        <f>IF(F139&lt;=0,0,MAX(0,TODAY()-C139))</f>
        <v/>
      </c>
      <c r="H139">
        <f>IF(F139&lt;=0,"Pagado",IF(G139=0,"Al corriente",IF(G139&lt;=30,"1 a 30",IF(G139&lt;=60,"31 a 60",IF(G139&lt;=90,"61 a 90","Más de 90")))))</f>
        <v/>
      </c>
      <c r="I139" s="4" t="n"/>
    </row>
    <row r="140">
      <c r="C140" s="4" t="n"/>
      <c r="D140" s="5" t="n"/>
      <c r="E140" s="5" t="n"/>
      <c r="F140" s="5">
        <f>D140-E140</f>
        <v/>
      </c>
      <c r="G140">
        <f>IF(F140&lt;=0,0,MAX(0,TODAY()-C140))</f>
        <v/>
      </c>
      <c r="H140">
        <f>IF(F140&lt;=0,"Pagado",IF(G140=0,"Al corriente",IF(G140&lt;=30,"1 a 30",IF(G140&lt;=60,"31 a 60",IF(G140&lt;=90,"61 a 90","Más de 90")))))</f>
        <v/>
      </c>
      <c r="I140" s="4" t="n"/>
    </row>
    <row r="141">
      <c r="C141" s="4" t="n"/>
      <c r="D141" s="5" t="n"/>
      <c r="E141" s="5" t="n"/>
      <c r="F141" s="5">
        <f>D141-E141</f>
        <v/>
      </c>
      <c r="G141">
        <f>IF(F141&lt;=0,0,MAX(0,TODAY()-C141))</f>
        <v/>
      </c>
      <c r="H141">
        <f>IF(F141&lt;=0,"Pagado",IF(G141=0,"Al corriente",IF(G141&lt;=30,"1 a 30",IF(G141&lt;=60,"31 a 60",IF(G141&lt;=90,"61 a 90","Más de 90")))))</f>
        <v/>
      </c>
      <c r="I141" s="4" t="n"/>
    </row>
    <row r="142">
      <c r="C142" s="4" t="n"/>
      <c r="D142" s="5" t="n"/>
      <c r="E142" s="5" t="n"/>
      <c r="F142" s="5">
        <f>D142-E142</f>
        <v/>
      </c>
      <c r="G142">
        <f>IF(F142&lt;=0,0,MAX(0,TODAY()-C142))</f>
        <v/>
      </c>
      <c r="H142">
        <f>IF(F142&lt;=0,"Pagado",IF(G142=0,"Al corriente",IF(G142&lt;=30,"1 a 30",IF(G142&lt;=60,"31 a 60",IF(G142&lt;=90,"61 a 90","Más de 90")))))</f>
        <v/>
      </c>
      <c r="I142" s="4" t="n"/>
    </row>
    <row r="143">
      <c r="C143" s="4" t="n"/>
      <c r="D143" s="5" t="n"/>
      <c r="E143" s="5" t="n"/>
      <c r="F143" s="5">
        <f>D143-E143</f>
        <v/>
      </c>
      <c r="G143">
        <f>IF(F143&lt;=0,0,MAX(0,TODAY()-C143))</f>
        <v/>
      </c>
      <c r="H143">
        <f>IF(F143&lt;=0,"Pagado",IF(G143=0,"Al corriente",IF(G143&lt;=30,"1 a 30",IF(G143&lt;=60,"31 a 60",IF(G143&lt;=90,"61 a 90","Más de 90")))))</f>
        <v/>
      </c>
      <c r="I143" s="4" t="n"/>
    </row>
    <row r="144">
      <c r="C144" s="4" t="n"/>
      <c r="D144" s="5" t="n"/>
      <c r="E144" s="5" t="n"/>
      <c r="F144" s="5">
        <f>D144-E144</f>
        <v/>
      </c>
      <c r="G144">
        <f>IF(F144&lt;=0,0,MAX(0,TODAY()-C144))</f>
        <v/>
      </c>
      <c r="H144">
        <f>IF(F144&lt;=0,"Pagado",IF(G144=0,"Al corriente",IF(G144&lt;=30,"1 a 30",IF(G144&lt;=60,"31 a 60",IF(G144&lt;=90,"61 a 90","Más de 90")))))</f>
        <v/>
      </c>
      <c r="I144" s="4" t="n"/>
    </row>
    <row r="145">
      <c r="C145" s="4" t="n"/>
      <c r="D145" s="5" t="n"/>
      <c r="E145" s="5" t="n"/>
      <c r="F145" s="5">
        <f>D145-E145</f>
        <v/>
      </c>
      <c r="G145">
        <f>IF(F145&lt;=0,0,MAX(0,TODAY()-C145))</f>
        <v/>
      </c>
      <c r="H145">
        <f>IF(F145&lt;=0,"Pagado",IF(G145=0,"Al corriente",IF(G145&lt;=30,"1 a 30",IF(G145&lt;=60,"31 a 60",IF(G145&lt;=90,"61 a 90","Más de 90")))))</f>
        <v/>
      </c>
      <c r="I145" s="4" t="n"/>
    </row>
    <row r="146">
      <c r="C146" s="4" t="n"/>
      <c r="D146" s="5" t="n"/>
      <c r="E146" s="5" t="n"/>
      <c r="F146" s="5">
        <f>D146-E146</f>
        <v/>
      </c>
      <c r="G146">
        <f>IF(F146&lt;=0,0,MAX(0,TODAY()-C146))</f>
        <v/>
      </c>
      <c r="H146">
        <f>IF(F146&lt;=0,"Pagado",IF(G146=0,"Al corriente",IF(G146&lt;=30,"1 a 30",IF(G146&lt;=60,"31 a 60",IF(G146&lt;=90,"61 a 90","Más de 90")))))</f>
        <v/>
      </c>
      <c r="I146" s="4" t="n"/>
    </row>
    <row r="147">
      <c r="C147" s="4" t="n"/>
      <c r="D147" s="5" t="n"/>
      <c r="E147" s="5" t="n"/>
      <c r="F147" s="5">
        <f>D147-E147</f>
        <v/>
      </c>
      <c r="G147">
        <f>IF(F147&lt;=0,0,MAX(0,TODAY()-C147))</f>
        <v/>
      </c>
      <c r="H147">
        <f>IF(F147&lt;=0,"Pagado",IF(G147=0,"Al corriente",IF(G147&lt;=30,"1 a 30",IF(G147&lt;=60,"31 a 60",IF(G147&lt;=90,"61 a 90","Más de 90")))))</f>
        <v/>
      </c>
      <c r="I147" s="4" t="n"/>
    </row>
    <row r="148">
      <c r="C148" s="4" t="n"/>
      <c r="D148" s="5" t="n"/>
      <c r="E148" s="5" t="n"/>
      <c r="F148" s="5">
        <f>D148-E148</f>
        <v/>
      </c>
      <c r="G148">
        <f>IF(F148&lt;=0,0,MAX(0,TODAY()-C148))</f>
        <v/>
      </c>
      <c r="H148">
        <f>IF(F148&lt;=0,"Pagado",IF(G148=0,"Al corriente",IF(G148&lt;=30,"1 a 30",IF(G148&lt;=60,"31 a 60",IF(G148&lt;=90,"61 a 90","Más de 90")))))</f>
        <v/>
      </c>
      <c r="I148" s="4" t="n"/>
    </row>
    <row r="149">
      <c r="C149" s="4" t="n"/>
      <c r="D149" s="5" t="n"/>
      <c r="E149" s="5" t="n"/>
      <c r="F149" s="5">
        <f>D149-E149</f>
        <v/>
      </c>
      <c r="G149">
        <f>IF(F149&lt;=0,0,MAX(0,TODAY()-C149))</f>
        <v/>
      </c>
      <c r="H149">
        <f>IF(F149&lt;=0,"Pagado",IF(G149=0,"Al corriente",IF(G149&lt;=30,"1 a 30",IF(G149&lt;=60,"31 a 60",IF(G149&lt;=90,"61 a 90","Más de 90")))))</f>
        <v/>
      </c>
      <c r="I149" s="4" t="n"/>
    </row>
    <row r="150">
      <c r="C150" s="4" t="n"/>
      <c r="D150" s="5" t="n"/>
      <c r="E150" s="5" t="n"/>
      <c r="F150" s="5">
        <f>D150-E150</f>
        <v/>
      </c>
      <c r="G150">
        <f>IF(F150&lt;=0,0,MAX(0,TODAY()-C150))</f>
        <v/>
      </c>
      <c r="H150">
        <f>IF(F150&lt;=0,"Pagado",IF(G150=0,"Al corriente",IF(G150&lt;=30,"1 a 30",IF(G150&lt;=60,"31 a 60",IF(G150&lt;=90,"61 a 90","Más de 90")))))</f>
        <v/>
      </c>
      <c r="I150" s="4" t="n"/>
    </row>
    <row r="151">
      <c r="C151" s="4" t="n"/>
      <c r="D151" s="5" t="n"/>
      <c r="E151" s="5" t="n"/>
      <c r="F151" s="5">
        <f>D151-E151</f>
        <v/>
      </c>
      <c r="G151">
        <f>IF(F151&lt;=0,0,MAX(0,TODAY()-C151))</f>
        <v/>
      </c>
      <c r="H151">
        <f>IF(F151&lt;=0,"Pagado",IF(G151=0,"Al corriente",IF(G151&lt;=30,"1 a 30",IF(G151&lt;=60,"31 a 60",IF(G151&lt;=90,"61 a 90","Más de 90")))))</f>
        <v/>
      </c>
      <c r="I151" s="4" t="n"/>
    </row>
    <row r="152">
      <c r="C152" s="4" t="n"/>
      <c r="D152" s="5" t="n"/>
      <c r="E152" s="5" t="n"/>
      <c r="F152" s="5">
        <f>D152-E152</f>
        <v/>
      </c>
      <c r="G152">
        <f>IF(F152&lt;=0,0,MAX(0,TODAY()-C152))</f>
        <v/>
      </c>
      <c r="H152">
        <f>IF(F152&lt;=0,"Pagado",IF(G152=0,"Al corriente",IF(G152&lt;=30,"1 a 30",IF(G152&lt;=60,"31 a 60",IF(G152&lt;=90,"61 a 90","Más de 90")))))</f>
        <v/>
      </c>
      <c r="I152" s="4" t="n"/>
    </row>
    <row r="153">
      <c r="C153" s="4" t="n"/>
      <c r="D153" s="5" t="n"/>
      <c r="E153" s="5" t="n"/>
      <c r="F153" s="5">
        <f>D153-E153</f>
        <v/>
      </c>
      <c r="G153">
        <f>IF(F153&lt;=0,0,MAX(0,TODAY()-C153))</f>
        <v/>
      </c>
      <c r="H153">
        <f>IF(F153&lt;=0,"Pagado",IF(G153=0,"Al corriente",IF(G153&lt;=30,"1 a 30",IF(G153&lt;=60,"31 a 60",IF(G153&lt;=90,"61 a 90","Más de 90")))))</f>
        <v/>
      </c>
      <c r="I153" s="4" t="n"/>
    </row>
    <row r="154">
      <c r="C154" s="4" t="n"/>
      <c r="D154" s="5" t="n"/>
      <c r="E154" s="5" t="n"/>
      <c r="F154" s="5">
        <f>D154-E154</f>
        <v/>
      </c>
      <c r="G154">
        <f>IF(F154&lt;=0,0,MAX(0,TODAY()-C154))</f>
        <v/>
      </c>
      <c r="H154">
        <f>IF(F154&lt;=0,"Pagado",IF(G154=0,"Al corriente",IF(G154&lt;=30,"1 a 30",IF(G154&lt;=60,"31 a 60",IF(G154&lt;=90,"61 a 90","Más de 90")))))</f>
        <v/>
      </c>
      <c r="I154" s="4" t="n"/>
    </row>
    <row r="155">
      <c r="C155" s="4" t="n"/>
      <c r="D155" s="5" t="n"/>
      <c r="E155" s="5" t="n"/>
      <c r="F155" s="5">
        <f>D155-E155</f>
        <v/>
      </c>
      <c r="G155">
        <f>IF(F155&lt;=0,0,MAX(0,TODAY()-C155))</f>
        <v/>
      </c>
      <c r="H155">
        <f>IF(F155&lt;=0,"Pagado",IF(G155=0,"Al corriente",IF(G155&lt;=30,"1 a 30",IF(G155&lt;=60,"31 a 60",IF(G155&lt;=90,"61 a 90","Más de 90")))))</f>
        <v/>
      </c>
      <c r="I155" s="4" t="n"/>
    </row>
    <row r="156">
      <c r="C156" s="4" t="n"/>
      <c r="D156" s="5" t="n"/>
      <c r="E156" s="5" t="n"/>
      <c r="F156" s="5">
        <f>D156-E156</f>
        <v/>
      </c>
      <c r="G156">
        <f>IF(F156&lt;=0,0,MAX(0,TODAY()-C156))</f>
        <v/>
      </c>
      <c r="H156">
        <f>IF(F156&lt;=0,"Pagado",IF(G156=0,"Al corriente",IF(G156&lt;=30,"1 a 30",IF(G156&lt;=60,"31 a 60",IF(G156&lt;=90,"61 a 90","Más de 90")))))</f>
        <v/>
      </c>
      <c r="I156" s="4" t="n"/>
    </row>
    <row r="157">
      <c r="C157" s="4" t="n"/>
      <c r="D157" s="5" t="n"/>
      <c r="E157" s="5" t="n"/>
      <c r="F157" s="5">
        <f>D157-E157</f>
        <v/>
      </c>
      <c r="G157">
        <f>IF(F157&lt;=0,0,MAX(0,TODAY()-C157))</f>
        <v/>
      </c>
      <c r="H157">
        <f>IF(F157&lt;=0,"Pagado",IF(G157=0,"Al corriente",IF(G157&lt;=30,"1 a 30",IF(G157&lt;=60,"31 a 60",IF(G157&lt;=90,"61 a 90","Más de 90")))))</f>
        <v/>
      </c>
      <c r="I157" s="4" t="n"/>
    </row>
    <row r="158">
      <c r="C158" s="4" t="n"/>
      <c r="D158" s="5" t="n"/>
      <c r="E158" s="5" t="n"/>
      <c r="F158" s="5">
        <f>D158-E158</f>
        <v/>
      </c>
      <c r="G158">
        <f>IF(F158&lt;=0,0,MAX(0,TODAY()-C158))</f>
        <v/>
      </c>
      <c r="H158">
        <f>IF(F158&lt;=0,"Pagado",IF(G158=0,"Al corriente",IF(G158&lt;=30,"1 a 30",IF(G158&lt;=60,"31 a 60",IF(G158&lt;=90,"61 a 90","Más de 90")))))</f>
        <v/>
      </c>
      <c r="I158" s="4" t="n"/>
    </row>
    <row r="159">
      <c r="C159" s="4" t="n"/>
      <c r="D159" s="5" t="n"/>
      <c r="E159" s="5" t="n"/>
      <c r="F159" s="5">
        <f>D159-E159</f>
        <v/>
      </c>
      <c r="G159">
        <f>IF(F159&lt;=0,0,MAX(0,TODAY()-C159))</f>
        <v/>
      </c>
      <c r="H159">
        <f>IF(F159&lt;=0,"Pagado",IF(G159=0,"Al corriente",IF(G159&lt;=30,"1 a 30",IF(G159&lt;=60,"31 a 60",IF(G159&lt;=90,"61 a 90","Más de 90")))))</f>
        <v/>
      </c>
      <c r="I159" s="4" t="n"/>
    </row>
    <row r="160">
      <c r="C160" s="4" t="n"/>
      <c r="D160" s="5" t="n"/>
      <c r="E160" s="5" t="n"/>
      <c r="F160" s="5">
        <f>D160-E160</f>
        <v/>
      </c>
      <c r="G160">
        <f>IF(F160&lt;=0,0,MAX(0,TODAY()-C160))</f>
        <v/>
      </c>
      <c r="H160">
        <f>IF(F160&lt;=0,"Pagado",IF(G160=0,"Al corriente",IF(G160&lt;=30,"1 a 30",IF(G160&lt;=60,"31 a 60",IF(G160&lt;=90,"61 a 90","Más de 90")))))</f>
        <v/>
      </c>
      <c r="I160" s="4" t="n"/>
    </row>
    <row r="161">
      <c r="C161" s="4" t="n"/>
      <c r="D161" s="5" t="n"/>
      <c r="E161" s="5" t="n"/>
      <c r="F161" s="5">
        <f>D161-E161</f>
        <v/>
      </c>
      <c r="G161">
        <f>IF(F161&lt;=0,0,MAX(0,TODAY()-C161))</f>
        <v/>
      </c>
      <c r="H161">
        <f>IF(F161&lt;=0,"Pagado",IF(G161=0,"Al corriente",IF(G161&lt;=30,"1 a 30",IF(G161&lt;=60,"31 a 60",IF(G161&lt;=90,"61 a 90","Más de 90")))))</f>
        <v/>
      </c>
      <c r="I161" s="4" t="n"/>
    </row>
    <row r="162">
      <c r="C162" s="4" t="n"/>
      <c r="D162" s="5" t="n"/>
      <c r="E162" s="5" t="n"/>
      <c r="F162" s="5">
        <f>D162-E162</f>
        <v/>
      </c>
      <c r="G162">
        <f>IF(F162&lt;=0,0,MAX(0,TODAY()-C162))</f>
        <v/>
      </c>
      <c r="H162">
        <f>IF(F162&lt;=0,"Pagado",IF(G162=0,"Al corriente",IF(G162&lt;=30,"1 a 30",IF(G162&lt;=60,"31 a 60",IF(G162&lt;=90,"61 a 90","Más de 90")))))</f>
        <v/>
      </c>
      <c r="I162" s="4" t="n"/>
    </row>
    <row r="163">
      <c r="C163" s="4" t="n"/>
      <c r="D163" s="5" t="n"/>
      <c r="E163" s="5" t="n"/>
      <c r="F163" s="5">
        <f>D163-E163</f>
        <v/>
      </c>
      <c r="G163">
        <f>IF(F163&lt;=0,0,MAX(0,TODAY()-C163))</f>
        <v/>
      </c>
      <c r="H163">
        <f>IF(F163&lt;=0,"Pagado",IF(G163=0,"Al corriente",IF(G163&lt;=30,"1 a 30",IF(G163&lt;=60,"31 a 60",IF(G163&lt;=90,"61 a 90","Más de 90")))))</f>
        <v/>
      </c>
      <c r="I163" s="4" t="n"/>
    </row>
    <row r="164">
      <c r="C164" s="4" t="n"/>
      <c r="D164" s="5" t="n"/>
      <c r="E164" s="5" t="n"/>
      <c r="F164" s="5">
        <f>D164-E164</f>
        <v/>
      </c>
      <c r="G164">
        <f>IF(F164&lt;=0,0,MAX(0,TODAY()-C164))</f>
        <v/>
      </c>
      <c r="H164">
        <f>IF(F164&lt;=0,"Pagado",IF(G164=0,"Al corriente",IF(G164&lt;=30,"1 a 30",IF(G164&lt;=60,"31 a 60",IF(G164&lt;=90,"61 a 90","Más de 90")))))</f>
        <v/>
      </c>
      <c r="I164" s="4" t="n"/>
    </row>
    <row r="165">
      <c r="C165" s="4" t="n"/>
      <c r="D165" s="5" t="n"/>
      <c r="E165" s="5" t="n"/>
      <c r="F165" s="5">
        <f>D165-E165</f>
        <v/>
      </c>
      <c r="G165">
        <f>IF(F165&lt;=0,0,MAX(0,TODAY()-C165))</f>
        <v/>
      </c>
      <c r="H165">
        <f>IF(F165&lt;=0,"Pagado",IF(G165=0,"Al corriente",IF(G165&lt;=30,"1 a 30",IF(G165&lt;=60,"31 a 60",IF(G165&lt;=90,"61 a 90","Más de 90")))))</f>
        <v/>
      </c>
      <c r="I165" s="4" t="n"/>
    </row>
    <row r="166">
      <c r="C166" s="4" t="n"/>
      <c r="D166" s="5" t="n"/>
      <c r="E166" s="5" t="n"/>
      <c r="F166" s="5">
        <f>D166-E166</f>
        <v/>
      </c>
      <c r="G166">
        <f>IF(F166&lt;=0,0,MAX(0,TODAY()-C166))</f>
        <v/>
      </c>
      <c r="H166">
        <f>IF(F166&lt;=0,"Pagado",IF(G166=0,"Al corriente",IF(G166&lt;=30,"1 a 30",IF(G166&lt;=60,"31 a 60",IF(G166&lt;=90,"61 a 90","Más de 90")))))</f>
        <v/>
      </c>
      <c r="I166" s="4" t="n"/>
    </row>
    <row r="167">
      <c r="C167" s="4" t="n"/>
      <c r="D167" s="5" t="n"/>
      <c r="E167" s="5" t="n"/>
      <c r="F167" s="5">
        <f>D167-E167</f>
        <v/>
      </c>
      <c r="G167">
        <f>IF(F167&lt;=0,0,MAX(0,TODAY()-C167))</f>
        <v/>
      </c>
      <c r="H167">
        <f>IF(F167&lt;=0,"Pagado",IF(G167=0,"Al corriente",IF(G167&lt;=30,"1 a 30",IF(G167&lt;=60,"31 a 60",IF(G167&lt;=90,"61 a 90","Más de 90")))))</f>
        <v/>
      </c>
      <c r="I167" s="4" t="n"/>
    </row>
    <row r="168">
      <c r="C168" s="4" t="n"/>
      <c r="D168" s="5" t="n"/>
      <c r="E168" s="5" t="n"/>
      <c r="F168" s="5">
        <f>D168-E168</f>
        <v/>
      </c>
      <c r="G168">
        <f>IF(F168&lt;=0,0,MAX(0,TODAY()-C168))</f>
        <v/>
      </c>
      <c r="H168">
        <f>IF(F168&lt;=0,"Pagado",IF(G168=0,"Al corriente",IF(G168&lt;=30,"1 a 30",IF(G168&lt;=60,"31 a 60",IF(G168&lt;=90,"61 a 90","Más de 90")))))</f>
        <v/>
      </c>
      <c r="I168" s="4" t="n"/>
    </row>
    <row r="169">
      <c r="C169" s="4" t="n"/>
      <c r="D169" s="5" t="n"/>
      <c r="E169" s="5" t="n"/>
      <c r="F169" s="5">
        <f>D169-E169</f>
        <v/>
      </c>
      <c r="G169">
        <f>IF(F169&lt;=0,0,MAX(0,TODAY()-C169))</f>
        <v/>
      </c>
      <c r="H169">
        <f>IF(F169&lt;=0,"Pagado",IF(G169=0,"Al corriente",IF(G169&lt;=30,"1 a 30",IF(G169&lt;=60,"31 a 60",IF(G169&lt;=90,"61 a 90","Más de 90")))))</f>
        <v/>
      </c>
      <c r="I169" s="4" t="n"/>
    </row>
    <row r="170">
      <c r="C170" s="4" t="n"/>
      <c r="D170" s="5" t="n"/>
      <c r="E170" s="5" t="n"/>
      <c r="F170" s="5">
        <f>D170-E170</f>
        <v/>
      </c>
      <c r="G170">
        <f>IF(F170&lt;=0,0,MAX(0,TODAY()-C170))</f>
        <v/>
      </c>
      <c r="H170">
        <f>IF(F170&lt;=0,"Pagado",IF(G170=0,"Al corriente",IF(G170&lt;=30,"1 a 30",IF(G170&lt;=60,"31 a 60",IF(G170&lt;=90,"61 a 90","Más de 90")))))</f>
        <v/>
      </c>
      <c r="I170" s="4" t="n"/>
    </row>
    <row r="171">
      <c r="C171" s="4" t="n"/>
      <c r="D171" s="5" t="n"/>
      <c r="E171" s="5" t="n"/>
      <c r="F171" s="5">
        <f>D171-E171</f>
        <v/>
      </c>
      <c r="G171">
        <f>IF(F171&lt;=0,0,MAX(0,TODAY()-C171))</f>
        <v/>
      </c>
      <c r="H171">
        <f>IF(F171&lt;=0,"Pagado",IF(G171=0,"Al corriente",IF(G171&lt;=30,"1 a 30",IF(G171&lt;=60,"31 a 60",IF(G171&lt;=90,"61 a 90","Más de 90")))))</f>
        <v/>
      </c>
      <c r="I171" s="4" t="n"/>
    </row>
    <row r="172">
      <c r="C172" s="4" t="n"/>
      <c r="D172" s="5" t="n"/>
      <c r="E172" s="5" t="n"/>
      <c r="F172" s="5">
        <f>D172-E172</f>
        <v/>
      </c>
      <c r="G172">
        <f>IF(F172&lt;=0,0,MAX(0,TODAY()-C172))</f>
        <v/>
      </c>
      <c r="H172">
        <f>IF(F172&lt;=0,"Pagado",IF(G172=0,"Al corriente",IF(G172&lt;=30,"1 a 30",IF(G172&lt;=60,"31 a 60",IF(G172&lt;=90,"61 a 90","Más de 90")))))</f>
        <v/>
      </c>
      <c r="I172" s="4" t="n"/>
    </row>
    <row r="173">
      <c r="C173" s="4" t="n"/>
      <c r="D173" s="5" t="n"/>
      <c r="E173" s="5" t="n"/>
      <c r="F173" s="5">
        <f>D173-E173</f>
        <v/>
      </c>
      <c r="G173">
        <f>IF(F173&lt;=0,0,MAX(0,TODAY()-C173))</f>
        <v/>
      </c>
      <c r="H173">
        <f>IF(F173&lt;=0,"Pagado",IF(G173=0,"Al corriente",IF(G173&lt;=30,"1 a 30",IF(G173&lt;=60,"31 a 60",IF(G173&lt;=90,"61 a 90","Más de 90")))))</f>
        <v/>
      </c>
      <c r="I173" s="4" t="n"/>
    </row>
    <row r="174">
      <c r="C174" s="4" t="n"/>
      <c r="D174" s="5" t="n"/>
      <c r="E174" s="5" t="n"/>
      <c r="F174" s="5">
        <f>D174-E174</f>
        <v/>
      </c>
      <c r="G174">
        <f>IF(F174&lt;=0,0,MAX(0,TODAY()-C174))</f>
        <v/>
      </c>
      <c r="H174">
        <f>IF(F174&lt;=0,"Pagado",IF(G174=0,"Al corriente",IF(G174&lt;=30,"1 a 30",IF(G174&lt;=60,"31 a 60",IF(G174&lt;=90,"61 a 90","Más de 90")))))</f>
        <v/>
      </c>
      <c r="I174" s="4" t="n"/>
    </row>
    <row r="175">
      <c r="C175" s="4" t="n"/>
      <c r="D175" s="5" t="n"/>
      <c r="E175" s="5" t="n"/>
      <c r="F175" s="5">
        <f>D175-E175</f>
        <v/>
      </c>
      <c r="G175">
        <f>IF(F175&lt;=0,0,MAX(0,TODAY()-C175))</f>
        <v/>
      </c>
      <c r="H175">
        <f>IF(F175&lt;=0,"Pagado",IF(G175=0,"Al corriente",IF(G175&lt;=30,"1 a 30",IF(G175&lt;=60,"31 a 60",IF(G175&lt;=90,"61 a 90","Más de 90")))))</f>
        <v/>
      </c>
      <c r="I175" s="4" t="n"/>
    </row>
    <row r="176">
      <c r="C176" s="4" t="n"/>
      <c r="D176" s="5" t="n"/>
      <c r="E176" s="5" t="n"/>
      <c r="F176" s="5">
        <f>D176-E176</f>
        <v/>
      </c>
      <c r="G176">
        <f>IF(F176&lt;=0,0,MAX(0,TODAY()-C176))</f>
        <v/>
      </c>
      <c r="H176">
        <f>IF(F176&lt;=0,"Pagado",IF(G176=0,"Al corriente",IF(G176&lt;=30,"1 a 30",IF(G176&lt;=60,"31 a 60",IF(G176&lt;=90,"61 a 90","Más de 90")))))</f>
        <v/>
      </c>
      <c r="I176" s="4" t="n"/>
    </row>
    <row r="177">
      <c r="C177" s="4" t="n"/>
      <c r="D177" s="5" t="n"/>
      <c r="E177" s="5" t="n"/>
      <c r="F177" s="5">
        <f>D177-E177</f>
        <v/>
      </c>
      <c r="G177">
        <f>IF(F177&lt;=0,0,MAX(0,TODAY()-C177))</f>
        <v/>
      </c>
      <c r="H177">
        <f>IF(F177&lt;=0,"Pagado",IF(G177=0,"Al corriente",IF(G177&lt;=30,"1 a 30",IF(G177&lt;=60,"31 a 60",IF(G177&lt;=90,"61 a 90","Más de 90")))))</f>
        <v/>
      </c>
      <c r="I177" s="4" t="n"/>
    </row>
    <row r="178">
      <c r="C178" s="4" t="n"/>
      <c r="D178" s="5" t="n"/>
      <c r="E178" s="5" t="n"/>
      <c r="F178" s="5">
        <f>D178-E178</f>
        <v/>
      </c>
      <c r="G178">
        <f>IF(F178&lt;=0,0,MAX(0,TODAY()-C178))</f>
        <v/>
      </c>
      <c r="H178">
        <f>IF(F178&lt;=0,"Pagado",IF(G178=0,"Al corriente",IF(G178&lt;=30,"1 a 30",IF(G178&lt;=60,"31 a 60",IF(G178&lt;=90,"61 a 90","Más de 90")))))</f>
        <v/>
      </c>
      <c r="I178" s="4" t="n"/>
    </row>
    <row r="179">
      <c r="C179" s="4" t="n"/>
      <c r="D179" s="5" t="n"/>
      <c r="E179" s="5" t="n"/>
      <c r="F179" s="5">
        <f>D179-E179</f>
        <v/>
      </c>
      <c r="G179">
        <f>IF(F179&lt;=0,0,MAX(0,TODAY()-C179))</f>
        <v/>
      </c>
      <c r="H179">
        <f>IF(F179&lt;=0,"Pagado",IF(G179=0,"Al corriente",IF(G179&lt;=30,"1 a 30",IF(G179&lt;=60,"31 a 60",IF(G179&lt;=90,"61 a 90","Más de 90")))))</f>
        <v/>
      </c>
      <c r="I179" s="4" t="n"/>
    </row>
    <row r="180">
      <c r="C180" s="4" t="n"/>
      <c r="D180" s="5" t="n"/>
      <c r="E180" s="5" t="n"/>
      <c r="F180" s="5">
        <f>D180-E180</f>
        <v/>
      </c>
      <c r="G180">
        <f>IF(F180&lt;=0,0,MAX(0,TODAY()-C180))</f>
        <v/>
      </c>
      <c r="H180">
        <f>IF(F180&lt;=0,"Pagado",IF(G180=0,"Al corriente",IF(G180&lt;=30,"1 a 30",IF(G180&lt;=60,"31 a 60",IF(G180&lt;=90,"61 a 90","Más de 90")))))</f>
        <v/>
      </c>
      <c r="I180" s="4" t="n"/>
    </row>
    <row r="181">
      <c r="C181" s="4" t="n"/>
      <c r="D181" s="5" t="n"/>
      <c r="E181" s="5" t="n"/>
      <c r="F181" s="5">
        <f>D181-E181</f>
        <v/>
      </c>
      <c r="G181">
        <f>IF(F181&lt;=0,0,MAX(0,TODAY()-C181))</f>
        <v/>
      </c>
      <c r="H181">
        <f>IF(F181&lt;=0,"Pagado",IF(G181=0,"Al corriente",IF(G181&lt;=30,"1 a 30",IF(G181&lt;=60,"31 a 60",IF(G181&lt;=90,"61 a 90","Más de 90")))))</f>
        <v/>
      </c>
      <c r="I181" s="4" t="n"/>
    </row>
    <row r="182">
      <c r="C182" s="4" t="n"/>
      <c r="D182" s="5" t="n"/>
      <c r="E182" s="5" t="n"/>
      <c r="F182" s="5">
        <f>D182-E182</f>
        <v/>
      </c>
      <c r="G182">
        <f>IF(F182&lt;=0,0,MAX(0,TODAY()-C182))</f>
        <v/>
      </c>
      <c r="H182">
        <f>IF(F182&lt;=0,"Pagado",IF(G182=0,"Al corriente",IF(G182&lt;=30,"1 a 30",IF(G182&lt;=60,"31 a 60",IF(G182&lt;=90,"61 a 90","Más de 90")))))</f>
        <v/>
      </c>
      <c r="I182" s="4" t="n"/>
    </row>
    <row r="183">
      <c r="C183" s="4" t="n"/>
      <c r="D183" s="5" t="n"/>
      <c r="E183" s="5" t="n"/>
      <c r="F183" s="5">
        <f>D183-E183</f>
        <v/>
      </c>
      <c r="G183">
        <f>IF(F183&lt;=0,0,MAX(0,TODAY()-C183))</f>
        <v/>
      </c>
      <c r="H183">
        <f>IF(F183&lt;=0,"Pagado",IF(G183=0,"Al corriente",IF(G183&lt;=30,"1 a 30",IF(G183&lt;=60,"31 a 60",IF(G183&lt;=90,"61 a 90","Más de 90")))))</f>
        <v/>
      </c>
      <c r="I183" s="4" t="n"/>
    </row>
    <row r="184">
      <c r="C184" s="4" t="n"/>
      <c r="D184" s="5" t="n"/>
      <c r="E184" s="5" t="n"/>
      <c r="F184" s="5">
        <f>D184-E184</f>
        <v/>
      </c>
      <c r="G184">
        <f>IF(F184&lt;=0,0,MAX(0,TODAY()-C184))</f>
        <v/>
      </c>
      <c r="H184">
        <f>IF(F184&lt;=0,"Pagado",IF(G184=0,"Al corriente",IF(G184&lt;=30,"1 a 30",IF(G184&lt;=60,"31 a 60",IF(G184&lt;=90,"61 a 90","Más de 90")))))</f>
        <v/>
      </c>
      <c r="I184" s="4" t="n"/>
    </row>
    <row r="185">
      <c r="C185" s="4" t="n"/>
      <c r="D185" s="5" t="n"/>
      <c r="E185" s="5" t="n"/>
      <c r="F185" s="5">
        <f>D185-E185</f>
        <v/>
      </c>
      <c r="G185">
        <f>IF(F185&lt;=0,0,MAX(0,TODAY()-C185))</f>
        <v/>
      </c>
      <c r="H185">
        <f>IF(F185&lt;=0,"Pagado",IF(G185=0,"Al corriente",IF(G185&lt;=30,"1 a 30",IF(G185&lt;=60,"31 a 60",IF(G185&lt;=90,"61 a 90","Más de 90")))))</f>
        <v/>
      </c>
      <c r="I185" s="4" t="n"/>
    </row>
    <row r="186">
      <c r="C186" s="4" t="n"/>
      <c r="D186" s="5" t="n"/>
      <c r="E186" s="5" t="n"/>
      <c r="F186" s="5">
        <f>D186-E186</f>
        <v/>
      </c>
      <c r="G186">
        <f>IF(F186&lt;=0,0,MAX(0,TODAY()-C186))</f>
        <v/>
      </c>
      <c r="H186">
        <f>IF(F186&lt;=0,"Pagado",IF(G186=0,"Al corriente",IF(G186&lt;=30,"1 a 30",IF(G186&lt;=60,"31 a 60",IF(G186&lt;=90,"61 a 90","Más de 90")))))</f>
        <v/>
      </c>
      <c r="I186" s="4" t="n"/>
    </row>
    <row r="187">
      <c r="C187" s="4" t="n"/>
      <c r="D187" s="5" t="n"/>
      <c r="E187" s="5" t="n"/>
      <c r="F187" s="5">
        <f>D187-E187</f>
        <v/>
      </c>
      <c r="G187">
        <f>IF(F187&lt;=0,0,MAX(0,TODAY()-C187))</f>
        <v/>
      </c>
      <c r="H187">
        <f>IF(F187&lt;=0,"Pagado",IF(G187=0,"Al corriente",IF(G187&lt;=30,"1 a 30",IF(G187&lt;=60,"31 a 60",IF(G187&lt;=90,"61 a 90","Más de 90")))))</f>
        <v/>
      </c>
      <c r="I187" s="4" t="n"/>
    </row>
    <row r="188">
      <c r="C188" s="4" t="n"/>
      <c r="D188" s="5" t="n"/>
      <c r="E188" s="5" t="n"/>
      <c r="F188" s="5">
        <f>D188-E188</f>
        <v/>
      </c>
      <c r="G188">
        <f>IF(F188&lt;=0,0,MAX(0,TODAY()-C188))</f>
        <v/>
      </c>
      <c r="H188">
        <f>IF(F188&lt;=0,"Pagado",IF(G188=0,"Al corriente",IF(G188&lt;=30,"1 a 30",IF(G188&lt;=60,"31 a 60",IF(G188&lt;=90,"61 a 90","Más de 90")))))</f>
        <v/>
      </c>
      <c r="I188" s="4" t="n"/>
    </row>
    <row r="189">
      <c r="C189" s="4" t="n"/>
      <c r="D189" s="5" t="n"/>
      <c r="E189" s="5" t="n"/>
      <c r="F189" s="5">
        <f>D189-E189</f>
        <v/>
      </c>
      <c r="G189">
        <f>IF(F189&lt;=0,0,MAX(0,TODAY()-C189))</f>
        <v/>
      </c>
      <c r="H189">
        <f>IF(F189&lt;=0,"Pagado",IF(G189=0,"Al corriente",IF(G189&lt;=30,"1 a 30",IF(G189&lt;=60,"31 a 60",IF(G189&lt;=90,"61 a 90","Más de 90")))))</f>
        <v/>
      </c>
      <c r="I189" s="4" t="n"/>
    </row>
    <row r="190">
      <c r="C190" s="4" t="n"/>
      <c r="D190" s="5" t="n"/>
      <c r="E190" s="5" t="n"/>
      <c r="F190" s="5">
        <f>D190-E190</f>
        <v/>
      </c>
      <c r="G190">
        <f>IF(F190&lt;=0,0,MAX(0,TODAY()-C190))</f>
        <v/>
      </c>
      <c r="H190">
        <f>IF(F190&lt;=0,"Pagado",IF(G190=0,"Al corriente",IF(G190&lt;=30,"1 a 30",IF(G190&lt;=60,"31 a 60",IF(G190&lt;=90,"61 a 90","Más de 90")))))</f>
        <v/>
      </c>
      <c r="I190" s="4" t="n"/>
    </row>
    <row r="191">
      <c r="C191" s="4" t="n"/>
      <c r="D191" s="5" t="n"/>
      <c r="E191" s="5" t="n"/>
      <c r="F191" s="5">
        <f>D191-E191</f>
        <v/>
      </c>
      <c r="G191">
        <f>IF(F191&lt;=0,0,MAX(0,TODAY()-C191))</f>
        <v/>
      </c>
      <c r="H191">
        <f>IF(F191&lt;=0,"Pagado",IF(G191=0,"Al corriente",IF(G191&lt;=30,"1 a 30",IF(G191&lt;=60,"31 a 60",IF(G191&lt;=90,"61 a 90","Más de 90")))))</f>
        <v/>
      </c>
      <c r="I191" s="4" t="n"/>
    </row>
    <row r="192">
      <c r="C192" s="4" t="n"/>
      <c r="D192" s="5" t="n"/>
      <c r="E192" s="5" t="n"/>
      <c r="F192" s="5">
        <f>D192-E192</f>
        <v/>
      </c>
      <c r="G192">
        <f>IF(F192&lt;=0,0,MAX(0,TODAY()-C192))</f>
        <v/>
      </c>
      <c r="H192">
        <f>IF(F192&lt;=0,"Pagado",IF(G192=0,"Al corriente",IF(G192&lt;=30,"1 a 30",IF(G192&lt;=60,"31 a 60",IF(G192&lt;=90,"61 a 90","Más de 90")))))</f>
        <v/>
      </c>
      <c r="I192" s="4" t="n"/>
    </row>
    <row r="193">
      <c r="C193" s="4" t="n"/>
      <c r="D193" s="5" t="n"/>
      <c r="E193" s="5" t="n"/>
      <c r="F193" s="5">
        <f>D193-E193</f>
        <v/>
      </c>
      <c r="G193">
        <f>IF(F193&lt;=0,0,MAX(0,TODAY()-C193))</f>
        <v/>
      </c>
      <c r="H193">
        <f>IF(F193&lt;=0,"Pagado",IF(G193=0,"Al corriente",IF(G193&lt;=30,"1 a 30",IF(G193&lt;=60,"31 a 60",IF(G193&lt;=90,"61 a 90","Más de 90")))))</f>
        <v/>
      </c>
      <c r="I193" s="4" t="n"/>
    </row>
    <row r="194">
      <c r="C194" s="4" t="n"/>
      <c r="D194" s="5" t="n"/>
      <c r="E194" s="5" t="n"/>
      <c r="F194" s="5">
        <f>D194-E194</f>
        <v/>
      </c>
      <c r="G194">
        <f>IF(F194&lt;=0,0,MAX(0,TODAY()-C194))</f>
        <v/>
      </c>
      <c r="H194">
        <f>IF(F194&lt;=0,"Pagado",IF(G194=0,"Al corriente",IF(G194&lt;=30,"1 a 30",IF(G194&lt;=60,"31 a 60",IF(G194&lt;=90,"61 a 90","Más de 90")))))</f>
        <v/>
      </c>
      <c r="I194" s="4" t="n"/>
    </row>
    <row r="195">
      <c r="C195" s="4" t="n"/>
      <c r="D195" s="5" t="n"/>
      <c r="E195" s="5" t="n"/>
      <c r="F195" s="5">
        <f>D195-E195</f>
        <v/>
      </c>
      <c r="G195">
        <f>IF(F195&lt;=0,0,MAX(0,TODAY()-C195))</f>
        <v/>
      </c>
      <c r="H195">
        <f>IF(F195&lt;=0,"Pagado",IF(G195=0,"Al corriente",IF(G195&lt;=30,"1 a 30",IF(G195&lt;=60,"31 a 60",IF(G195&lt;=90,"61 a 90","Más de 90")))))</f>
        <v/>
      </c>
      <c r="I195" s="4" t="n"/>
    </row>
    <row r="196">
      <c r="C196" s="4" t="n"/>
      <c r="D196" s="5" t="n"/>
      <c r="E196" s="5" t="n"/>
      <c r="F196" s="5">
        <f>D196-E196</f>
        <v/>
      </c>
      <c r="G196">
        <f>IF(F196&lt;=0,0,MAX(0,TODAY()-C196))</f>
        <v/>
      </c>
      <c r="H196">
        <f>IF(F196&lt;=0,"Pagado",IF(G196=0,"Al corriente",IF(G196&lt;=30,"1 a 30",IF(G196&lt;=60,"31 a 60",IF(G196&lt;=90,"61 a 90","Más de 90")))))</f>
        <v/>
      </c>
      <c r="I196" s="4" t="n"/>
    </row>
    <row r="197">
      <c r="C197" s="4" t="n"/>
      <c r="D197" s="5" t="n"/>
      <c r="E197" s="5" t="n"/>
      <c r="F197" s="5">
        <f>D197-E197</f>
        <v/>
      </c>
      <c r="G197">
        <f>IF(F197&lt;=0,0,MAX(0,TODAY()-C197))</f>
        <v/>
      </c>
      <c r="H197">
        <f>IF(F197&lt;=0,"Pagado",IF(G197=0,"Al corriente",IF(G197&lt;=30,"1 a 30",IF(G197&lt;=60,"31 a 60",IF(G197&lt;=90,"61 a 90","Más de 90")))))</f>
        <v/>
      </c>
      <c r="I197" s="4" t="n"/>
    </row>
    <row r="198">
      <c r="C198" s="4" t="n"/>
      <c r="D198" s="5" t="n"/>
      <c r="E198" s="5" t="n"/>
      <c r="F198" s="5">
        <f>D198-E198</f>
        <v/>
      </c>
      <c r="G198">
        <f>IF(F198&lt;=0,0,MAX(0,TODAY()-C198))</f>
        <v/>
      </c>
      <c r="H198">
        <f>IF(F198&lt;=0,"Pagado",IF(G198=0,"Al corriente",IF(G198&lt;=30,"1 a 30",IF(G198&lt;=60,"31 a 60",IF(G198&lt;=90,"61 a 90","Más de 90")))))</f>
        <v/>
      </c>
      <c r="I198" s="4" t="n"/>
    </row>
    <row r="199">
      <c r="C199" s="4" t="n"/>
      <c r="D199" s="5" t="n"/>
      <c r="E199" s="5" t="n"/>
      <c r="F199" s="5">
        <f>D199-E199</f>
        <v/>
      </c>
      <c r="G199">
        <f>IF(F199&lt;=0,0,MAX(0,TODAY()-C199))</f>
        <v/>
      </c>
      <c r="H199">
        <f>IF(F199&lt;=0,"Pagado",IF(G199=0,"Al corriente",IF(G199&lt;=30,"1 a 30",IF(G199&lt;=60,"31 a 60",IF(G199&lt;=90,"61 a 90","Más de 90")))))</f>
        <v/>
      </c>
      <c r="I199" s="4" t="n"/>
    </row>
    <row r="200">
      <c r="C200" s="4" t="n"/>
      <c r="D200" s="5" t="n"/>
      <c r="E200" s="5" t="n"/>
      <c r="F200" s="5">
        <f>D200-E200</f>
        <v/>
      </c>
      <c r="G200">
        <f>IF(F200&lt;=0,0,MAX(0,TODAY()-C200))</f>
        <v/>
      </c>
      <c r="H200">
        <f>IF(F200&lt;=0,"Pagado",IF(G200=0,"Al corriente",IF(G200&lt;=30,"1 a 30",IF(G200&lt;=60,"31 a 60",IF(G200&lt;=90,"61 a 90","Más de 90")))))</f>
        <v/>
      </c>
      <c r="I200" s="4" t="n"/>
    </row>
    <row r="201">
      <c r="C201" s="4" t="n"/>
      <c r="D201" s="5" t="n"/>
      <c r="E201" s="5" t="n"/>
      <c r="F201" s="5">
        <f>D201-E201</f>
        <v/>
      </c>
      <c r="G201">
        <f>IF(F201&lt;=0,0,MAX(0,TODAY()-C201))</f>
        <v/>
      </c>
      <c r="H201">
        <f>IF(F201&lt;=0,"Pagado",IF(G201=0,"Al corriente",IF(G201&lt;=30,"1 a 30",IF(G201&lt;=60,"31 a 60",IF(G201&lt;=90,"61 a 90","Más de 90")))))</f>
        <v/>
      </c>
      <c r="I201" s="4" t="n"/>
    </row>
    <row r="202">
      <c r="C202" s="4" t="n"/>
      <c r="D202" s="5" t="n"/>
      <c r="E202" s="5" t="n"/>
      <c r="F202" s="5">
        <f>D202-E202</f>
        <v/>
      </c>
      <c r="G202">
        <f>IF(F202&lt;=0,0,MAX(0,TODAY()-C202))</f>
        <v/>
      </c>
      <c r="H202">
        <f>IF(F202&lt;=0,"Pagado",IF(G202=0,"Al corriente",IF(G202&lt;=30,"1 a 30",IF(G202&lt;=60,"31 a 60",IF(G202&lt;=90,"61 a 90","Más de 90")))))</f>
        <v/>
      </c>
      <c r="I202" s="4" t="n"/>
    </row>
    <row r="203">
      <c r="C203" s="4" t="n"/>
      <c r="D203" s="5" t="n"/>
      <c r="E203" s="5" t="n"/>
      <c r="F203" s="5">
        <f>D203-E203</f>
        <v/>
      </c>
      <c r="G203">
        <f>IF(F203&lt;=0,0,MAX(0,TODAY()-C203))</f>
        <v/>
      </c>
      <c r="H203">
        <f>IF(F203&lt;=0,"Pagado",IF(G203=0,"Al corriente",IF(G203&lt;=30,"1 a 30",IF(G203&lt;=60,"31 a 60",IF(G203&lt;=90,"61 a 90","Más de 90")))))</f>
        <v/>
      </c>
      <c r="I203" s="4" t="n"/>
    </row>
    <row r="204">
      <c r="C204" s="4" t="n"/>
      <c r="D204" s="5" t="n"/>
      <c r="E204" s="5" t="n"/>
      <c r="F204" s="5">
        <f>D204-E204</f>
        <v/>
      </c>
      <c r="G204">
        <f>IF(F204&lt;=0,0,MAX(0,TODAY()-C204))</f>
        <v/>
      </c>
      <c r="H204">
        <f>IF(F204&lt;=0,"Pagado",IF(G204=0,"Al corriente",IF(G204&lt;=30,"1 a 30",IF(G204&lt;=60,"31 a 60",IF(G204&lt;=90,"61 a 90","Más de 90")))))</f>
        <v/>
      </c>
      <c r="I204" s="4" t="n"/>
    </row>
    <row r="205">
      <c r="C205" s="4" t="n"/>
      <c r="D205" s="5" t="n"/>
      <c r="E205" s="5" t="n"/>
      <c r="F205" s="5">
        <f>D205-E205</f>
        <v/>
      </c>
      <c r="G205">
        <f>IF(F205&lt;=0,0,MAX(0,TODAY()-C205))</f>
        <v/>
      </c>
      <c r="H205">
        <f>IF(F205&lt;=0,"Pagado",IF(G205=0,"Al corriente",IF(G205&lt;=30,"1 a 30",IF(G205&lt;=60,"31 a 60",IF(G205&lt;=90,"61 a 90","Más de 90")))))</f>
        <v/>
      </c>
      <c r="I205" s="4" t="n"/>
    </row>
    <row r="206">
      <c r="C206" s="4" t="n"/>
      <c r="D206" s="5" t="n"/>
      <c r="E206" s="5" t="n"/>
      <c r="F206" s="5">
        <f>D206-E206</f>
        <v/>
      </c>
      <c r="G206">
        <f>IF(F206&lt;=0,0,MAX(0,TODAY()-C206))</f>
        <v/>
      </c>
      <c r="H206">
        <f>IF(F206&lt;=0,"Pagado",IF(G206=0,"Al corriente",IF(G206&lt;=30,"1 a 30",IF(G206&lt;=60,"31 a 60",IF(G206&lt;=90,"61 a 90","Más de 90")))))</f>
        <v/>
      </c>
      <c r="I206" s="4" t="n"/>
    </row>
    <row r="207">
      <c r="C207" s="4" t="n"/>
      <c r="D207" s="5" t="n"/>
      <c r="E207" s="5" t="n"/>
      <c r="F207" s="5">
        <f>D207-E207</f>
        <v/>
      </c>
      <c r="G207">
        <f>IF(F207&lt;=0,0,MAX(0,TODAY()-C207))</f>
        <v/>
      </c>
      <c r="H207">
        <f>IF(F207&lt;=0,"Pagado",IF(G207=0,"Al corriente",IF(G207&lt;=30,"1 a 30",IF(G207&lt;=60,"31 a 60",IF(G207&lt;=90,"61 a 90","Más de 90")))))</f>
        <v/>
      </c>
      <c r="I207" s="4" t="n"/>
    </row>
    <row r="208">
      <c r="C208" s="4" t="n"/>
      <c r="D208" s="5" t="n"/>
      <c r="E208" s="5" t="n"/>
      <c r="F208" s="5">
        <f>D208-E208</f>
        <v/>
      </c>
      <c r="G208">
        <f>IF(F208&lt;=0,0,MAX(0,TODAY()-C208))</f>
        <v/>
      </c>
      <c r="H208">
        <f>IF(F208&lt;=0,"Pagado",IF(G208=0,"Al corriente",IF(G208&lt;=30,"1 a 30",IF(G208&lt;=60,"31 a 60",IF(G208&lt;=90,"61 a 90","Más de 90")))))</f>
        <v/>
      </c>
      <c r="I208" s="4" t="n"/>
    </row>
    <row r="209">
      <c r="C209" s="4" t="n"/>
      <c r="D209" s="5" t="n"/>
      <c r="E209" s="5" t="n"/>
      <c r="F209" s="5">
        <f>D209-E209</f>
        <v/>
      </c>
      <c r="G209">
        <f>IF(F209&lt;=0,0,MAX(0,TODAY()-C209))</f>
        <v/>
      </c>
      <c r="H209">
        <f>IF(F209&lt;=0,"Pagado",IF(G209=0,"Al corriente",IF(G209&lt;=30,"1 a 30",IF(G209&lt;=60,"31 a 60",IF(G209&lt;=90,"61 a 90","Más de 90")))))</f>
        <v/>
      </c>
      <c r="I209" s="4" t="n"/>
    </row>
    <row r="210">
      <c r="C210" s="4" t="n"/>
      <c r="D210" s="5" t="n"/>
      <c r="E210" s="5" t="n"/>
      <c r="F210" s="5">
        <f>D210-E210</f>
        <v/>
      </c>
      <c r="G210">
        <f>IF(F210&lt;=0,0,MAX(0,TODAY()-C210))</f>
        <v/>
      </c>
      <c r="H210">
        <f>IF(F210&lt;=0,"Pagado",IF(G210=0,"Al corriente",IF(G210&lt;=30,"1 a 30",IF(G210&lt;=60,"31 a 60",IF(G210&lt;=90,"61 a 90","Más de 90")))))</f>
        <v/>
      </c>
      <c r="I210" s="4" t="n"/>
    </row>
    <row r="211">
      <c r="C211" s="4" t="n"/>
      <c r="D211" s="5" t="n"/>
      <c r="E211" s="5" t="n"/>
      <c r="F211" s="5">
        <f>D211-E211</f>
        <v/>
      </c>
      <c r="G211">
        <f>IF(F211&lt;=0,0,MAX(0,TODAY()-C211))</f>
        <v/>
      </c>
      <c r="H211">
        <f>IF(F211&lt;=0,"Pagado",IF(G211=0,"Al corriente",IF(G211&lt;=30,"1 a 30",IF(G211&lt;=60,"31 a 60",IF(G211&lt;=90,"61 a 90","Más de 90")))))</f>
        <v/>
      </c>
      <c r="I211" s="4" t="n"/>
    </row>
    <row r="212">
      <c r="C212" s="4" t="n"/>
      <c r="D212" s="5" t="n"/>
      <c r="E212" s="5" t="n"/>
      <c r="F212" s="5">
        <f>D212-E212</f>
        <v/>
      </c>
      <c r="G212">
        <f>IF(F212&lt;=0,0,MAX(0,TODAY()-C212))</f>
        <v/>
      </c>
      <c r="H212">
        <f>IF(F212&lt;=0,"Pagado",IF(G212=0,"Al corriente",IF(G212&lt;=30,"1 a 30",IF(G212&lt;=60,"31 a 60",IF(G212&lt;=90,"61 a 90","Más de 90")))))</f>
        <v/>
      </c>
      <c r="I212" s="4" t="n"/>
    </row>
    <row r="213">
      <c r="C213" s="4" t="n"/>
      <c r="D213" s="5" t="n"/>
      <c r="E213" s="5" t="n"/>
      <c r="F213" s="5">
        <f>D213-E213</f>
        <v/>
      </c>
      <c r="G213">
        <f>IF(F213&lt;=0,0,MAX(0,TODAY()-C213))</f>
        <v/>
      </c>
      <c r="H213">
        <f>IF(F213&lt;=0,"Pagado",IF(G213=0,"Al corriente",IF(G213&lt;=30,"1 a 30",IF(G213&lt;=60,"31 a 60",IF(G213&lt;=90,"61 a 90","Más de 90")))))</f>
        <v/>
      </c>
      <c r="I213" s="4" t="n"/>
    </row>
    <row r="214">
      <c r="C214" s="4" t="n"/>
      <c r="D214" s="5" t="n"/>
      <c r="E214" s="5" t="n"/>
      <c r="F214" s="5">
        <f>D214-E214</f>
        <v/>
      </c>
      <c r="G214">
        <f>IF(F214&lt;=0,0,MAX(0,TODAY()-C214))</f>
        <v/>
      </c>
      <c r="H214">
        <f>IF(F214&lt;=0,"Pagado",IF(G214=0,"Al corriente",IF(G214&lt;=30,"1 a 30",IF(G214&lt;=60,"31 a 60",IF(G214&lt;=90,"61 a 90","Más de 90")))))</f>
        <v/>
      </c>
      <c r="I214" s="4" t="n"/>
    </row>
    <row r="215">
      <c r="C215" s="4" t="n"/>
      <c r="D215" s="5" t="n"/>
      <c r="E215" s="5" t="n"/>
      <c r="F215" s="5">
        <f>D215-E215</f>
        <v/>
      </c>
      <c r="G215">
        <f>IF(F215&lt;=0,0,MAX(0,TODAY()-C215))</f>
        <v/>
      </c>
      <c r="H215">
        <f>IF(F215&lt;=0,"Pagado",IF(G215=0,"Al corriente",IF(G215&lt;=30,"1 a 30",IF(G215&lt;=60,"31 a 60",IF(G215&lt;=90,"61 a 90","Más de 90")))))</f>
        <v/>
      </c>
      <c r="I215" s="4" t="n"/>
    </row>
    <row r="216">
      <c r="C216" s="4" t="n"/>
      <c r="D216" s="5" t="n"/>
      <c r="E216" s="5" t="n"/>
      <c r="F216" s="5">
        <f>D216-E216</f>
        <v/>
      </c>
      <c r="G216">
        <f>IF(F216&lt;=0,0,MAX(0,TODAY()-C216))</f>
        <v/>
      </c>
      <c r="H216">
        <f>IF(F216&lt;=0,"Pagado",IF(G216=0,"Al corriente",IF(G216&lt;=30,"1 a 30",IF(G216&lt;=60,"31 a 60",IF(G216&lt;=90,"61 a 90","Más de 90")))))</f>
        <v/>
      </c>
      <c r="I216" s="4" t="n"/>
    </row>
    <row r="217">
      <c r="C217" s="4" t="n"/>
      <c r="D217" s="5" t="n"/>
      <c r="E217" s="5" t="n"/>
      <c r="F217" s="5">
        <f>D217-E217</f>
        <v/>
      </c>
      <c r="G217">
        <f>IF(F217&lt;=0,0,MAX(0,TODAY()-C217))</f>
        <v/>
      </c>
      <c r="H217">
        <f>IF(F217&lt;=0,"Pagado",IF(G217=0,"Al corriente",IF(G217&lt;=30,"1 a 30",IF(G217&lt;=60,"31 a 60",IF(G217&lt;=90,"61 a 90","Más de 90")))))</f>
        <v/>
      </c>
      <c r="I217" s="4" t="n"/>
    </row>
    <row r="218">
      <c r="C218" s="4" t="n"/>
      <c r="D218" s="5" t="n"/>
      <c r="E218" s="5" t="n"/>
      <c r="F218" s="5">
        <f>D218-E218</f>
        <v/>
      </c>
      <c r="G218">
        <f>IF(F218&lt;=0,0,MAX(0,TODAY()-C218))</f>
        <v/>
      </c>
      <c r="H218">
        <f>IF(F218&lt;=0,"Pagado",IF(G218=0,"Al corriente",IF(G218&lt;=30,"1 a 30",IF(G218&lt;=60,"31 a 60",IF(G218&lt;=90,"61 a 90","Más de 90")))))</f>
        <v/>
      </c>
      <c r="I218" s="4" t="n"/>
    </row>
    <row r="219">
      <c r="C219" s="4" t="n"/>
      <c r="D219" s="5" t="n"/>
      <c r="E219" s="5" t="n"/>
      <c r="F219" s="5">
        <f>D219-E219</f>
        <v/>
      </c>
      <c r="G219">
        <f>IF(F219&lt;=0,0,MAX(0,TODAY()-C219))</f>
        <v/>
      </c>
      <c r="H219">
        <f>IF(F219&lt;=0,"Pagado",IF(G219=0,"Al corriente",IF(G219&lt;=30,"1 a 30",IF(G219&lt;=60,"31 a 60",IF(G219&lt;=90,"61 a 90","Más de 90")))))</f>
        <v/>
      </c>
      <c r="I219" s="4" t="n"/>
    </row>
    <row r="220">
      <c r="C220" s="4" t="n"/>
      <c r="D220" s="5" t="n"/>
      <c r="E220" s="5" t="n"/>
      <c r="F220" s="5">
        <f>D220-E220</f>
        <v/>
      </c>
      <c r="G220">
        <f>IF(F220&lt;=0,0,MAX(0,TODAY()-C220))</f>
        <v/>
      </c>
      <c r="H220">
        <f>IF(F220&lt;=0,"Pagado",IF(G220=0,"Al corriente",IF(G220&lt;=30,"1 a 30",IF(G220&lt;=60,"31 a 60",IF(G220&lt;=90,"61 a 90","Más de 90")))))</f>
        <v/>
      </c>
      <c r="I220" s="4" t="n"/>
    </row>
    <row r="221">
      <c r="C221" s="4" t="n"/>
      <c r="D221" s="5" t="n"/>
      <c r="E221" s="5" t="n"/>
      <c r="F221" s="5">
        <f>D221-E221</f>
        <v/>
      </c>
      <c r="G221">
        <f>IF(F221&lt;=0,0,MAX(0,TODAY()-C221))</f>
        <v/>
      </c>
      <c r="H221">
        <f>IF(F221&lt;=0,"Pagado",IF(G221=0,"Al corriente",IF(G221&lt;=30,"1 a 30",IF(G221&lt;=60,"31 a 60",IF(G221&lt;=90,"61 a 90","Más de 90")))))</f>
        <v/>
      </c>
      <c r="I221" s="4" t="n"/>
    </row>
    <row r="222">
      <c r="C222" s="4" t="n"/>
      <c r="D222" s="5" t="n"/>
      <c r="E222" s="5" t="n"/>
      <c r="F222" s="5">
        <f>D222-E222</f>
        <v/>
      </c>
      <c r="G222">
        <f>IF(F222&lt;=0,0,MAX(0,TODAY()-C222))</f>
        <v/>
      </c>
      <c r="H222">
        <f>IF(F222&lt;=0,"Pagado",IF(G222=0,"Al corriente",IF(G222&lt;=30,"1 a 30",IF(G222&lt;=60,"31 a 60",IF(G222&lt;=90,"61 a 90","Más de 90")))))</f>
        <v/>
      </c>
      <c r="I222" s="4" t="n"/>
    </row>
    <row r="223">
      <c r="C223" s="4" t="n"/>
      <c r="D223" s="5" t="n"/>
      <c r="E223" s="5" t="n"/>
      <c r="F223" s="5">
        <f>D223-E223</f>
        <v/>
      </c>
      <c r="G223">
        <f>IF(F223&lt;=0,0,MAX(0,TODAY()-C223))</f>
        <v/>
      </c>
      <c r="H223">
        <f>IF(F223&lt;=0,"Pagado",IF(G223=0,"Al corriente",IF(G223&lt;=30,"1 a 30",IF(G223&lt;=60,"31 a 60",IF(G223&lt;=90,"61 a 90","Más de 90")))))</f>
        <v/>
      </c>
      <c r="I223" s="4" t="n"/>
    </row>
    <row r="224">
      <c r="C224" s="4" t="n"/>
      <c r="D224" s="5" t="n"/>
      <c r="E224" s="5" t="n"/>
      <c r="F224" s="5">
        <f>D224-E224</f>
        <v/>
      </c>
      <c r="G224">
        <f>IF(F224&lt;=0,0,MAX(0,TODAY()-C224))</f>
        <v/>
      </c>
      <c r="H224">
        <f>IF(F224&lt;=0,"Pagado",IF(G224=0,"Al corriente",IF(G224&lt;=30,"1 a 30",IF(G224&lt;=60,"31 a 60",IF(G224&lt;=90,"61 a 90","Más de 90")))))</f>
        <v/>
      </c>
      <c r="I224" s="4" t="n"/>
    </row>
    <row r="225">
      <c r="C225" s="4" t="n"/>
      <c r="D225" s="5" t="n"/>
      <c r="E225" s="5" t="n"/>
      <c r="F225" s="5">
        <f>D225-E225</f>
        <v/>
      </c>
      <c r="G225">
        <f>IF(F225&lt;=0,0,MAX(0,TODAY()-C225))</f>
        <v/>
      </c>
      <c r="H225">
        <f>IF(F225&lt;=0,"Pagado",IF(G225=0,"Al corriente",IF(G225&lt;=30,"1 a 30",IF(G225&lt;=60,"31 a 60",IF(G225&lt;=90,"61 a 90","Más de 90")))))</f>
        <v/>
      </c>
      <c r="I225" s="4" t="n"/>
    </row>
    <row r="226">
      <c r="C226" s="4" t="n"/>
      <c r="D226" s="5" t="n"/>
      <c r="E226" s="5" t="n"/>
      <c r="F226" s="5">
        <f>D226-E226</f>
        <v/>
      </c>
      <c r="G226">
        <f>IF(F226&lt;=0,0,MAX(0,TODAY()-C226))</f>
        <v/>
      </c>
      <c r="H226">
        <f>IF(F226&lt;=0,"Pagado",IF(G226=0,"Al corriente",IF(G226&lt;=30,"1 a 30",IF(G226&lt;=60,"31 a 60",IF(G226&lt;=90,"61 a 90","Más de 90")))))</f>
        <v/>
      </c>
      <c r="I226" s="4" t="n"/>
    </row>
    <row r="227">
      <c r="C227" s="4" t="n"/>
      <c r="D227" s="5" t="n"/>
      <c r="E227" s="5" t="n"/>
      <c r="F227" s="5">
        <f>D227-E227</f>
        <v/>
      </c>
      <c r="G227">
        <f>IF(F227&lt;=0,0,MAX(0,TODAY()-C227))</f>
        <v/>
      </c>
      <c r="H227">
        <f>IF(F227&lt;=0,"Pagado",IF(G227=0,"Al corriente",IF(G227&lt;=30,"1 a 30",IF(G227&lt;=60,"31 a 60",IF(G227&lt;=90,"61 a 90","Más de 90")))))</f>
        <v/>
      </c>
      <c r="I227" s="4" t="n"/>
    </row>
    <row r="228">
      <c r="C228" s="4" t="n"/>
      <c r="D228" s="5" t="n"/>
      <c r="E228" s="5" t="n"/>
      <c r="F228" s="5">
        <f>D228-E228</f>
        <v/>
      </c>
      <c r="G228">
        <f>IF(F228&lt;=0,0,MAX(0,TODAY()-C228))</f>
        <v/>
      </c>
      <c r="H228">
        <f>IF(F228&lt;=0,"Pagado",IF(G228=0,"Al corriente",IF(G228&lt;=30,"1 a 30",IF(G228&lt;=60,"31 a 60",IF(G228&lt;=90,"61 a 90","Más de 90")))))</f>
        <v/>
      </c>
      <c r="I228" s="4" t="n"/>
    </row>
    <row r="229">
      <c r="C229" s="4" t="n"/>
      <c r="D229" s="5" t="n"/>
      <c r="E229" s="5" t="n"/>
      <c r="F229" s="5">
        <f>D229-E229</f>
        <v/>
      </c>
      <c r="G229">
        <f>IF(F229&lt;=0,0,MAX(0,TODAY()-C229))</f>
        <v/>
      </c>
      <c r="H229">
        <f>IF(F229&lt;=0,"Pagado",IF(G229=0,"Al corriente",IF(G229&lt;=30,"1 a 30",IF(G229&lt;=60,"31 a 60",IF(G229&lt;=90,"61 a 90","Más de 90")))))</f>
        <v/>
      </c>
      <c r="I229" s="4" t="n"/>
    </row>
    <row r="230">
      <c r="C230" s="4" t="n"/>
      <c r="D230" s="5" t="n"/>
      <c r="E230" s="5" t="n"/>
      <c r="F230" s="5">
        <f>D230-E230</f>
        <v/>
      </c>
      <c r="G230">
        <f>IF(F230&lt;=0,0,MAX(0,TODAY()-C230))</f>
        <v/>
      </c>
      <c r="H230">
        <f>IF(F230&lt;=0,"Pagado",IF(G230=0,"Al corriente",IF(G230&lt;=30,"1 a 30",IF(G230&lt;=60,"31 a 60",IF(G230&lt;=90,"61 a 90","Más de 90")))))</f>
        <v/>
      </c>
      <c r="I230" s="4" t="n"/>
    </row>
    <row r="231">
      <c r="C231" s="4" t="n"/>
      <c r="D231" s="5" t="n"/>
      <c r="E231" s="5" t="n"/>
      <c r="F231" s="5">
        <f>D231-E231</f>
        <v/>
      </c>
      <c r="G231">
        <f>IF(F231&lt;=0,0,MAX(0,TODAY()-C231))</f>
        <v/>
      </c>
      <c r="H231">
        <f>IF(F231&lt;=0,"Pagado",IF(G231=0,"Al corriente",IF(G231&lt;=30,"1 a 30",IF(G231&lt;=60,"31 a 60",IF(G231&lt;=90,"61 a 90","Más de 90")))))</f>
        <v/>
      </c>
      <c r="I231" s="4" t="n"/>
    </row>
    <row r="232">
      <c r="C232" s="4" t="n"/>
      <c r="D232" s="5" t="n"/>
      <c r="E232" s="5" t="n"/>
      <c r="F232" s="5">
        <f>D232-E232</f>
        <v/>
      </c>
      <c r="G232">
        <f>IF(F232&lt;=0,0,MAX(0,TODAY()-C232))</f>
        <v/>
      </c>
      <c r="H232">
        <f>IF(F232&lt;=0,"Pagado",IF(G232=0,"Al corriente",IF(G232&lt;=30,"1 a 30",IF(G232&lt;=60,"31 a 60",IF(G232&lt;=90,"61 a 90","Más de 90")))))</f>
        <v/>
      </c>
      <c r="I232" s="4" t="n"/>
    </row>
    <row r="233">
      <c r="C233" s="4" t="n"/>
      <c r="D233" s="5" t="n"/>
      <c r="E233" s="5" t="n"/>
      <c r="F233" s="5">
        <f>D233-E233</f>
        <v/>
      </c>
      <c r="G233">
        <f>IF(F233&lt;=0,0,MAX(0,TODAY()-C233))</f>
        <v/>
      </c>
      <c r="H233">
        <f>IF(F233&lt;=0,"Pagado",IF(G233=0,"Al corriente",IF(G233&lt;=30,"1 a 30",IF(G233&lt;=60,"31 a 60",IF(G233&lt;=90,"61 a 90","Más de 90")))))</f>
        <v/>
      </c>
      <c r="I233" s="4" t="n"/>
    </row>
    <row r="234">
      <c r="C234" s="4" t="n"/>
      <c r="D234" s="5" t="n"/>
      <c r="E234" s="5" t="n"/>
      <c r="F234" s="5">
        <f>D234-E234</f>
        <v/>
      </c>
      <c r="G234">
        <f>IF(F234&lt;=0,0,MAX(0,TODAY()-C234))</f>
        <v/>
      </c>
      <c r="H234">
        <f>IF(F234&lt;=0,"Pagado",IF(G234=0,"Al corriente",IF(G234&lt;=30,"1 a 30",IF(G234&lt;=60,"31 a 60",IF(G234&lt;=90,"61 a 90","Más de 90")))))</f>
        <v/>
      </c>
      <c r="I234" s="4" t="n"/>
    </row>
    <row r="235">
      <c r="C235" s="4" t="n"/>
      <c r="D235" s="5" t="n"/>
      <c r="E235" s="5" t="n"/>
      <c r="F235" s="5">
        <f>D235-E235</f>
        <v/>
      </c>
      <c r="G235">
        <f>IF(F235&lt;=0,0,MAX(0,TODAY()-C235))</f>
        <v/>
      </c>
      <c r="H235">
        <f>IF(F235&lt;=0,"Pagado",IF(G235=0,"Al corriente",IF(G235&lt;=30,"1 a 30",IF(G235&lt;=60,"31 a 60",IF(G235&lt;=90,"61 a 90","Más de 90")))))</f>
        <v/>
      </c>
      <c r="I235" s="4" t="n"/>
    </row>
    <row r="236">
      <c r="C236" s="4" t="n"/>
      <c r="D236" s="5" t="n"/>
      <c r="E236" s="5" t="n"/>
      <c r="F236" s="5">
        <f>D236-E236</f>
        <v/>
      </c>
      <c r="G236">
        <f>IF(F236&lt;=0,0,MAX(0,TODAY()-C236))</f>
        <v/>
      </c>
      <c r="H236">
        <f>IF(F236&lt;=0,"Pagado",IF(G236=0,"Al corriente",IF(G236&lt;=30,"1 a 30",IF(G236&lt;=60,"31 a 60",IF(G236&lt;=90,"61 a 90","Más de 90")))))</f>
        <v/>
      </c>
      <c r="I236" s="4" t="n"/>
    </row>
    <row r="237">
      <c r="C237" s="4" t="n"/>
      <c r="D237" s="5" t="n"/>
      <c r="E237" s="5" t="n"/>
      <c r="F237" s="5">
        <f>D237-E237</f>
        <v/>
      </c>
      <c r="G237">
        <f>IF(F237&lt;=0,0,MAX(0,TODAY()-C237))</f>
        <v/>
      </c>
      <c r="H237">
        <f>IF(F237&lt;=0,"Pagado",IF(G237=0,"Al corriente",IF(G237&lt;=30,"1 a 30",IF(G237&lt;=60,"31 a 60",IF(G237&lt;=90,"61 a 90","Más de 90")))))</f>
        <v/>
      </c>
      <c r="I237" s="4" t="n"/>
    </row>
    <row r="238">
      <c r="C238" s="4" t="n"/>
      <c r="D238" s="5" t="n"/>
      <c r="E238" s="5" t="n"/>
      <c r="F238" s="5">
        <f>D238-E238</f>
        <v/>
      </c>
      <c r="G238">
        <f>IF(F238&lt;=0,0,MAX(0,TODAY()-C238))</f>
        <v/>
      </c>
      <c r="H238">
        <f>IF(F238&lt;=0,"Pagado",IF(G238=0,"Al corriente",IF(G238&lt;=30,"1 a 30",IF(G238&lt;=60,"31 a 60",IF(G238&lt;=90,"61 a 90","Más de 90")))))</f>
        <v/>
      </c>
      <c r="I238" s="4" t="n"/>
    </row>
    <row r="239">
      <c r="C239" s="4" t="n"/>
      <c r="D239" s="5" t="n"/>
      <c r="E239" s="5" t="n"/>
      <c r="F239" s="5">
        <f>D239-E239</f>
        <v/>
      </c>
      <c r="G239">
        <f>IF(F239&lt;=0,0,MAX(0,TODAY()-C239))</f>
        <v/>
      </c>
      <c r="H239">
        <f>IF(F239&lt;=0,"Pagado",IF(G239=0,"Al corriente",IF(G239&lt;=30,"1 a 30",IF(G239&lt;=60,"31 a 60",IF(G239&lt;=90,"61 a 90","Más de 90")))))</f>
        <v/>
      </c>
      <c r="I239" s="4" t="n"/>
    </row>
    <row r="240">
      <c r="C240" s="4" t="n"/>
      <c r="D240" s="5" t="n"/>
      <c r="E240" s="5" t="n"/>
      <c r="F240" s="5">
        <f>D240-E240</f>
        <v/>
      </c>
      <c r="G240">
        <f>IF(F240&lt;=0,0,MAX(0,TODAY()-C240))</f>
        <v/>
      </c>
      <c r="H240">
        <f>IF(F240&lt;=0,"Pagado",IF(G240=0,"Al corriente",IF(G240&lt;=30,"1 a 30",IF(G240&lt;=60,"31 a 60",IF(G240&lt;=90,"61 a 90","Más de 90")))))</f>
        <v/>
      </c>
      <c r="I240" s="4" t="n"/>
    </row>
    <row r="241">
      <c r="C241" s="4" t="n"/>
      <c r="D241" s="5" t="n"/>
      <c r="E241" s="5" t="n"/>
      <c r="F241" s="5">
        <f>D241-E241</f>
        <v/>
      </c>
      <c r="G241">
        <f>IF(F241&lt;=0,0,MAX(0,TODAY()-C241))</f>
        <v/>
      </c>
      <c r="H241">
        <f>IF(F241&lt;=0,"Pagado",IF(G241=0,"Al corriente",IF(G241&lt;=30,"1 a 30",IF(G241&lt;=60,"31 a 60",IF(G241&lt;=90,"61 a 90","Más de 90")))))</f>
        <v/>
      </c>
      <c r="I241" s="4" t="n"/>
    </row>
    <row r="242">
      <c r="C242" s="4" t="n"/>
      <c r="D242" s="5" t="n"/>
      <c r="E242" s="5" t="n"/>
      <c r="F242" s="5">
        <f>D242-E242</f>
        <v/>
      </c>
      <c r="G242">
        <f>IF(F242&lt;=0,0,MAX(0,TODAY()-C242))</f>
        <v/>
      </c>
      <c r="H242">
        <f>IF(F242&lt;=0,"Pagado",IF(G242=0,"Al corriente",IF(G242&lt;=30,"1 a 30",IF(G242&lt;=60,"31 a 60",IF(G242&lt;=90,"61 a 90","Más de 90")))))</f>
        <v/>
      </c>
      <c r="I242" s="4" t="n"/>
    </row>
    <row r="243">
      <c r="C243" s="4" t="n"/>
      <c r="D243" s="5" t="n"/>
      <c r="E243" s="5" t="n"/>
      <c r="F243" s="5">
        <f>D243-E243</f>
        <v/>
      </c>
      <c r="G243">
        <f>IF(F243&lt;=0,0,MAX(0,TODAY()-C243))</f>
        <v/>
      </c>
      <c r="H243">
        <f>IF(F243&lt;=0,"Pagado",IF(G243=0,"Al corriente",IF(G243&lt;=30,"1 a 30",IF(G243&lt;=60,"31 a 60",IF(G243&lt;=90,"61 a 90","Más de 90")))))</f>
        <v/>
      </c>
      <c r="I243" s="4" t="n"/>
    </row>
    <row r="244">
      <c r="C244" s="4" t="n"/>
      <c r="D244" s="5" t="n"/>
      <c r="E244" s="5" t="n"/>
      <c r="F244" s="5">
        <f>D244-E244</f>
        <v/>
      </c>
      <c r="G244">
        <f>IF(F244&lt;=0,0,MAX(0,TODAY()-C244))</f>
        <v/>
      </c>
      <c r="H244">
        <f>IF(F244&lt;=0,"Pagado",IF(G244=0,"Al corriente",IF(G244&lt;=30,"1 a 30",IF(G244&lt;=60,"31 a 60",IF(G244&lt;=90,"61 a 90","Más de 90")))))</f>
        <v/>
      </c>
      <c r="I244" s="4" t="n"/>
    </row>
    <row r="245">
      <c r="C245" s="4" t="n"/>
      <c r="D245" s="5" t="n"/>
      <c r="E245" s="5" t="n"/>
      <c r="F245" s="5">
        <f>D245-E245</f>
        <v/>
      </c>
      <c r="G245">
        <f>IF(F245&lt;=0,0,MAX(0,TODAY()-C245))</f>
        <v/>
      </c>
      <c r="H245">
        <f>IF(F245&lt;=0,"Pagado",IF(G245=0,"Al corriente",IF(G245&lt;=30,"1 a 30",IF(G245&lt;=60,"31 a 60",IF(G245&lt;=90,"61 a 90","Más de 90")))))</f>
        <v/>
      </c>
      <c r="I245" s="4" t="n"/>
    </row>
    <row r="246">
      <c r="C246" s="4" t="n"/>
      <c r="D246" s="5" t="n"/>
      <c r="E246" s="5" t="n"/>
      <c r="F246" s="5">
        <f>D246-E246</f>
        <v/>
      </c>
      <c r="G246">
        <f>IF(F246&lt;=0,0,MAX(0,TODAY()-C246))</f>
        <v/>
      </c>
      <c r="H246">
        <f>IF(F246&lt;=0,"Pagado",IF(G246=0,"Al corriente",IF(G246&lt;=30,"1 a 30",IF(G246&lt;=60,"31 a 60",IF(G246&lt;=90,"61 a 90","Más de 90")))))</f>
        <v/>
      </c>
      <c r="I246" s="4" t="n"/>
    </row>
    <row r="247">
      <c r="C247" s="4" t="n"/>
      <c r="D247" s="5" t="n"/>
      <c r="E247" s="5" t="n"/>
      <c r="F247" s="5">
        <f>D247-E247</f>
        <v/>
      </c>
      <c r="G247">
        <f>IF(F247&lt;=0,0,MAX(0,TODAY()-C247))</f>
        <v/>
      </c>
      <c r="H247">
        <f>IF(F247&lt;=0,"Pagado",IF(G247=0,"Al corriente",IF(G247&lt;=30,"1 a 30",IF(G247&lt;=60,"31 a 60",IF(G247&lt;=90,"61 a 90","Más de 90")))))</f>
        <v/>
      </c>
      <c r="I247" s="4" t="n"/>
    </row>
    <row r="248">
      <c r="C248" s="4" t="n"/>
      <c r="D248" s="5" t="n"/>
      <c r="E248" s="5" t="n"/>
      <c r="F248" s="5">
        <f>D248-E248</f>
        <v/>
      </c>
      <c r="G248">
        <f>IF(F248&lt;=0,0,MAX(0,TODAY()-C248))</f>
        <v/>
      </c>
      <c r="H248">
        <f>IF(F248&lt;=0,"Pagado",IF(G248=0,"Al corriente",IF(G248&lt;=30,"1 a 30",IF(G248&lt;=60,"31 a 60",IF(G248&lt;=90,"61 a 90","Más de 90")))))</f>
        <v/>
      </c>
      <c r="I248" s="4" t="n"/>
    </row>
    <row r="249">
      <c r="C249" s="4" t="n"/>
      <c r="D249" s="5" t="n"/>
      <c r="E249" s="5" t="n"/>
      <c r="F249" s="5">
        <f>D249-E249</f>
        <v/>
      </c>
      <c r="G249">
        <f>IF(F249&lt;=0,0,MAX(0,TODAY()-C249))</f>
        <v/>
      </c>
      <c r="H249">
        <f>IF(F249&lt;=0,"Pagado",IF(G249=0,"Al corriente",IF(G249&lt;=30,"1 a 30",IF(G249&lt;=60,"31 a 60",IF(G249&lt;=90,"61 a 90","Más de 90")))))</f>
        <v/>
      </c>
      <c r="I249" s="4" t="n"/>
    </row>
    <row r="250">
      <c r="C250" s="4" t="n"/>
      <c r="D250" s="5" t="n"/>
      <c r="E250" s="5" t="n"/>
      <c r="F250" s="5">
        <f>D250-E250</f>
        <v/>
      </c>
      <c r="G250">
        <f>IF(F250&lt;=0,0,MAX(0,TODAY()-C250))</f>
        <v/>
      </c>
      <c r="H250">
        <f>IF(F250&lt;=0,"Pagado",IF(G250=0,"Al corriente",IF(G250&lt;=30,"1 a 30",IF(G250&lt;=60,"31 a 60",IF(G250&lt;=90,"61 a 90","Más de 90")))))</f>
        <v/>
      </c>
      <c r="I250" s="4" t="n"/>
    </row>
    <row r="251">
      <c r="C251" s="4" t="n"/>
      <c r="D251" s="5" t="n"/>
      <c r="E251" s="5" t="n"/>
      <c r="F251" s="5">
        <f>D251-E251</f>
        <v/>
      </c>
      <c r="G251">
        <f>IF(F251&lt;=0,0,MAX(0,TODAY()-C251))</f>
        <v/>
      </c>
      <c r="H251">
        <f>IF(F251&lt;=0,"Pagado",IF(G251=0,"Al corriente",IF(G251&lt;=30,"1 a 30",IF(G251&lt;=60,"31 a 60",IF(G251&lt;=90,"61 a 90","Más de 90")))))</f>
        <v/>
      </c>
      <c r="I251" s="4" t="n"/>
    </row>
    <row r="252">
      <c r="C252" s="4" t="n"/>
      <c r="D252" s="5" t="n"/>
      <c r="E252" s="5" t="n"/>
      <c r="F252" s="5">
        <f>D252-E252</f>
        <v/>
      </c>
      <c r="G252">
        <f>IF(F252&lt;=0,0,MAX(0,TODAY()-C252))</f>
        <v/>
      </c>
      <c r="H252">
        <f>IF(F252&lt;=0,"Pagado",IF(G252=0,"Al corriente",IF(G252&lt;=30,"1 a 30",IF(G252&lt;=60,"31 a 60",IF(G252&lt;=90,"61 a 90","Más de 90")))))</f>
        <v/>
      </c>
      <c r="I252" s="4" t="n"/>
    </row>
    <row r="253">
      <c r="C253" s="4" t="n"/>
      <c r="D253" s="5" t="n"/>
      <c r="E253" s="5" t="n"/>
      <c r="F253" s="5">
        <f>D253-E253</f>
        <v/>
      </c>
      <c r="G253">
        <f>IF(F253&lt;=0,0,MAX(0,TODAY()-C253))</f>
        <v/>
      </c>
      <c r="H253">
        <f>IF(F253&lt;=0,"Pagado",IF(G253=0,"Al corriente",IF(G253&lt;=30,"1 a 30",IF(G253&lt;=60,"31 a 60",IF(G253&lt;=90,"61 a 90","Más de 90")))))</f>
        <v/>
      </c>
      <c r="I253" s="4" t="n"/>
    </row>
    <row r="254">
      <c r="C254" s="4" t="n"/>
      <c r="D254" s="5" t="n"/>
      <c r="E254" s="5" t="n"/>
      <c r="F254" s="5">
        <f>D254-E254</f>
        <v/>
      </c>
      <c r="G254">
        <f>IF(F254&lt;=0,0,MAX(0,TODAY()-C254))</f>
        <v/>
      </c>
      <c r="H254">
        <f>IF(F254&lt;=0,"Pagado",IF(G254=0,"Al corriente",IF(G254&lt;=30,"1 a 30",IF(G254&lt;=60,"31 a 60",IF(G254&lt;=90,"61 a 90","Más de 90")))))</f>
        <v/>
      </c>
      <c r="I254" s="4" t="n"/>
    </row>
    <row r="255">
      <c r="C255" s="4" t="n"/>
      <c r="D255" s="5" t="n"/>
      <c r="E255" s="5" t="n"/>
      <c r="F255" s="5">
        <f>D255-E255</f>
        <v/>
      </c>
      <c r="G255">
        <f>IF(F255&lt;=0,0,MAX(0,TODAY()-C255))</f>
        <v/>
      </c>
      <c r="H255">
        <f>IF(F255&lt;=0,"Pagado",IF(G255=0,"Al corriente",IF(G255&lt;=30,"1 a 30",IF(G255&lt;=60,"31 a 60",IF(G255&lt;=90,"61 a 90","Más de 90")))))</f>
        <v/>
      </c>
      <c r="I255" s="4" t="n"/>
    </row>
    <row r="256">
      <c r="C256" s="4" t="n"/>
      <c r="D256" s="5" t="n"/>
      <c r="E256" s="5" t="n"/>
      <c r="F256" s="5">
        <f>D256-E256</f>
        <v/>
      </c>
      <c r="G256">
        <f>IF(F256&lt;=0,0,MAX(0,TODAY()-C256))</f>
        <v/>
      </c>
      <c r="H256">
        <f>IF(F256&lt;=0,"Pagado",IF(G256=0,"Al corriente",IF(G256&lt;=30,"1 a 30",IF(G256&lt;=60,"31 a 60",IF(G256&lt;=90,"61 a 90","Más de 90")))))</f>
        <v/>
      </c>
      <c r="I256" s="4" t="n"/>
    </row>
    <row r="257">
      <c r="C257" s="4" t="n"/>
      <c r="D257" s="5" t="n"/>
      <c r="E257" s="5" t="n"/>
      <c r="F257" s="5">
        <f>D257-E257</f>
        <v/>
      </c>
      <c r="G257">
        <f>IF(F257&lt;=0,0,MAX(0,TODAY()-C257))</f>
        <v/>
      </c>
      <c r="H257">
        <f>IF(F257&lt;=0,"Pagado",IF(G257=0,"Al corriente",IF(G257&lt;=30,"1 a 30",IF(G257&lt;=60,"31 a 60",IF(G257&lt;=90,"61 a 90","Más de 90")))))</f>
        <v/>
      </c>
      <c r="I257" s="4" t="n"/>
    </row>
    <row r="258">
      <c r="C258" s="4" t="n"/>
      <c r="D258" s="5" t="n"/>
      <c r="E258" s="5" t="n"/>
      <c r="F258" s="5">
        <f>D258-E258</f>
        <v/>
      </c>
      <c r="G258">
        <f>IF(F258&lt;=0,0,MAX(0,TODAY()-C258))</f>
        <v/>
      </c>
      <c r="H258">
        <f>IF(F258&lt;=0,"Pagado",IF(G258=0,"Al corriente",IF(G258&lt;=30,"1 a 30",IF(G258&lt;=60,"31 a 60",IF(G258&lt;=90,"61 a 90","Más de 90")))))</f>
        <v/>
      </c>
      <c r="I258" s="4" t="n"/>
    </row>
    <row r="259">
      <c r="C259" s="4" t="n"/>
      <c r="D259" s="5" t="n"/>
      <c r="E259" s="5" t="n"/>
      <c r="F259" s="5">
        <f>D259-E259</f>
        <v/>
      </c>
      <c r="G259">
        <f>IF(F259&lt;=0,0,MAX(0,TODAY()-C259))</f>
        <v/>
      </c>
      <c r="H259">
        <f>IF(F259&lt;=0,"Pagado",IF(G259=0,"Al corriente",IF(G259&lt;=30,"1 a 30",IF(G259&lt;=60,"31 a 60",IF(G259&lt;=90,"61 a 90","Más de 90")))))</f>
        <v/>
      </c>
      <c r="I259" s="4" t="n"/>
    </row>
    <row r="260">
      <c r="C260" s="4" t="n"/>
      <c r="D260" s="5" t="n"/>
      <c r="E260" s="5" t="n"/>
      <c r="F260" s="5">
        <f>D260-E260</f>
        <v/>
      </c>
      <c r="G260">
        <f>IF(F260&lt;=0,0,MAX(0,TODAY()-C260))</f>
        <v/>
      </c>
      <c r="H260">
        <f>IF(F260&lt;=0,"Pagado",IF(G260=0,"Al corriente",IF(G260&lt;=30,"1 a 30",IF(G260&lt;=60,"31 a 60",IF(G260&lt;=90,"61 a 90","Más de 90")))))</f>
        <v/>
      </c>
      <c r="I260" s="4" t="n"/>
    </row>
    <row r="261">
      <c r="C261" s="4" t="n"/>
      <c r="D261" s="5" t="n"/>
      <c r="E261" s="5" t="n"/>
      <c r="F261" s="5">
        <f>D261-E261</f>
        <v/>
      </c>
      <c r="G261">
        <f>IF(F261&lt;=0,0,MAX(0,TODAY()-C261))</f>
        <v/>
      </c>
      <c r="H261">
        <f>IF(F261&lt;=0,"Pagado",IF(G261=0,"Al corriente",IF(G261&lt;=30,"1 a 30",IF(G261&lt;=60,"31 a 60",IF(G261&lt;=90,"61 a 90","Más de 90")))))</f>
        <v/>
      </c>
      <c r="I261" s="4" t="n"/>
    </row>
    <row r="262">
      <c r="C262" s="4" t="n"/>
      <c r="D262" s="5" t="n"/>
      <c r="E262" s="5" t="n"/>
      <c r="F262" s="5">
        <f>D262-E262</f>
        <v/>
      </c>
      <c r="G262">
        <f>IF(F262&lt;=0,0,MAX(0,TODAY()-C262))</f>
        <v/>
      </c>
      <c r="H262">
        <f>IF(F262&lt;=0,"Pagado",IF(G262=0,"Al corriente",IF(G262&lt;=30,"1 a 30",IF(G262&lt;=60,"31 a 60",IF(G262&lt;=90,"61 a 90","Más de 90")))))</f>
        <v/>
      </c>
      <c r="I262" s="4" t="n"/>
    </row>
    <row r="263">
      <c r="C263" s="4" t="n"/>
      <c r="D263" s="5" t="n"/>
      <c r="E263" s="5" t="n"/>
      <c r="F263" s="5">
        <f>D263-E263</f>
        <v/>
      </c>
      <c r="G263">
        <f>IF(F263&lt;=0,0,MAX(0,TODAY()-C263))</f>
        <v/>
      </c>
      <c r="H263">
        <f>IF(F263&lt;=0,"Pagado",IF(G263=0,"Al corriente",IF(G263&lt;=30,"1 a 30",IF(G263&lt;=60,"31 a 60",IF(G263&lt;=90,"61 a 90","Más de 90")))))</f>
        <v/>
      </c>
      <c r="I263" s="4" t="n"/>
    </row>
    <row r="264">
      <c r="C264" s="4" t="n"/>
      <c r="D264" s="5" t="n"/>
      <c r="E264" s="5" t="n"/>
      <c r="F264" s="5">
        <f>D264-E264</f>
        <v/>
      </c>
      <c r="G264">
        <f>IF(F264&lt;=0,0,MAX(0,TODAY()-C264))</f>
        <v/>
      </c>
      <c r="H264">
        <f>IF(F264&lt;=0,"Pagado",IF(G264=0,"Al corriente",IF(G264&lt;=30,"1 a 30",IF(G264&lt;=60,"31 a 60",IF(G264&lt;=90,"61 a 90","Más de 90")))))</f>
        <v/>
      </c>
      <c r="I264" s="4" t="n"/>
    </row>
    <row r="265">
      <c r="C265" s="4" t="n"/>
      <c r="D265" s="5" t="n"/>
      <c r="E265" s="5" t="n"/>
      <c r="F265" s="5">
        <f>D265-E265</f>
        <v/>
      </c>
      <c r="G265">
        <f>IF(F265&lt;=0,0,MAX(0,TODAY()-C265))</f>
        <v/>
      </c>
      <c r="H265">
        <f>IF(F265&lt;=0,"Pagado",IF(G265=0,"Al corriente",IF(G265&lt;=30,"1 a 30",IF(G265&lt;=60,"31 a 60",IF(G265&lt;=90,"61 a 90","Más de 90")))))</f>
        <v/>
      </c>
      <c r="I265" s="4" t="n"/>
    </row>
    <row r="266">
      <c r="C266" s="4" t="n"/>
      <c r="D266" s="5" t="n"/>
      <c r="E266" s="5" t="n"/>
      <c r="F266" s="5">
        <f>D266-E266</f>
        <v/>
      </c>
      <c r="G266">
        <f>IF(F266&lt;=0,0,MAX(0,TODAY()-C266))</f>
        <v/>
      </c>
      <c r="H266">
        <f>IF(F266&lt;=0,"Pagado",IF(G266=0,"Al corriente",IF(G266&lt;=30,"1 a 30",IF(G266&lt;=60,"31 a 60",IF(G266&lt;=90,"61 a 90","Más de 90")))))</f>
        <v/>
      </c>
      <c r="I266" s="4" t="n"/>
    </row>
    <row r="267">
      <c r="C267" s="4" t="n"/>
      <c r="D267" s="5" t="n"/>
      <c r="E267" s="5" t="n"/>
      <c r="F267" s="5">
        <f>D267-E267</f>
        <v/>
      </c>
      <c r="G267">
        <f>IF(F267&lt;=0,0,MAX(0,TODAY()-C267))</f>
        <v/>
      </c>
      <c r="H267">
        <f>IF(F267&lt;=0,"Pagado",IF(G267=0,"Al corriente",IF(G267&lt;=30,"1 a 30",IF(G267&lt;=60,"31 a 60",IF(G267&lt;=90,"61 a 90","Más de 90")))))</f>
        <v/>
      </c>
      <c r="I267" s="4" t="n"/>
    </row>
    <row r="268">
      <c r="C268" s="4" t="n"/>
      <c r="D268" s="5" t="n"/>
      <c r="E268" s="5" t="n"/>
      <c r="F268" s="5">
        <f>D268-E268</f>
        <v/>
      </c>
      <c r="G268">
        <f>IF(F268&lt;=0,0,MAX(0,TODAY()-C268))</f>
        <v/>
      </c>
      <c r="H268">
        <f>IF(F268&lt;=0,"Pagado",IF(G268=0,"Al corriente",IF(G268&lt;=30,"1 a 30",IF(G268&lt;=60,"31 a 60",IF(G268&lt;=90,"61 a 90","Más de 90")))))</f>
        <v/>
      </c>
      <c r="I268" s="4" t="n"/>
    </row>
    <row r="269">
      <c r="C269" s="4" t="n"/>
      <c r="D269" s="5" t="n"/>
      <c r="E269" s="5" t="n"/>
      <c r="F269" s="5">
        <f>D269-E269</f>
        <v/>
      </c>
      <c r="G269">
        <f>IF(F269&lt;=0,0,MAX(0,TODAY()-C269))</f>
        <v/>
      </c>
      <c r="H269">
        <f>IF(F269&lt;=0,"Pagado",IF(G269=0,"Al corriente",IF(G269&lt;=30,"1 a 30",IF(G269&lt;=60,"31 a 60",IF(G269&lt;=90,"61 a 90","Más de 90")))))</f>
        <v/>
      </c>
      <c r="I269" s="4" t="n"/>
    </row>
    <row r="270">
      <c r="C270" s="4" t="n"/>
      <c r="D270" s="5" t="n"/>
      <c r="E270" s="5" t="n"/>
      <c r="F270" s="5">
        <f>D270-E270</f>
        <v/>
      </c>
      <c r="G270">
        <f>IF(F270&lt;=0,0,MAX(0,TODAY()-C270))</f>
        <v/>
      </c>
      <c r="H270">
        <f>IF(F270&lt;=0,"Pagado",IF(G270=0,"Al corriente",IF(G270&lt;=30,"1 a 30",IF(G270&lt;=60,"31 a 60",IF(G270&lt;=90,"61 a 90","Más de 90")))))</f>
        <v/>
      </c>
      <c r="I270" s="4" t="n"/>
    </row>
    <row r="271">
      <c r="C271" s="4" t="n"/>
      <c r="D271" s="5" t="n"/>
      <c r="E271" s="5" t="n"/>
      <c r="F271" s="5">
        <f>D271-E271</f>
        <v/>
      </c>
      <c r="G271">
        <f>IF(F271&lt;=0,0,MAX(0,TODAY()-C271))</f>
        <v/>
      </c>
      <c r="H271">
        <f>IF(F271&lt;=0,"Pagado",IF(G271=0,"Al corriente",IF(G271&lt;=30,"1 a 30",IF(G271&lt;=60,"31 a 60",IF(G271&lt;=90,"61 a 90","Más de 90")))))</f>
        <v/>
      </c>
      <c r="I271" s="4" t="n"/>
    </row>
    <row r="272">
      <c r="C272" s="4" t="n"/>
      <c r="D272" s="5" t="n"/>
      <c r="E272" s="5" t="n"/>
      <c r="F272" s="5">
        <f>D272-E272</f>
        <v/>
      </c>
      <c r="G272">
        <f>IF(F272&lt;=0,0,MAX(0,TODAY()-C272))</f>
        <v/>
      </c>
      <c r="H272">
        <f>IF(F272&lt;=0,"Pagado",IF(G272=0,"Al corriente",IF(G272&lt;=30,"1 a 30",IF(G272&lt;=60,"31 a 60",IF(G272&lt;=90,"61 a 90","Más de 90")))))</f>
        <v/>
      </c>
      <c r="I272" s="4" t="n"/>
    </row>
    <row r="273">
      <c r="C273" s="4" t="n"/>
      <c r="D273" s="5" t="n"/>
      <c r="E273" s="5" t="n"/>
      <c r="F273" s="5">
        <f>D273-E273</f>
        <v/>
      </c>
      <c r="G273">
        <f>IF(F273&lt;=0,0,MAX(0,TODAY()-C273))</f>
        <v/>
      </c>
      <c r="H273">
        <f>IF(F273&lt;=0,"Pagado",IF(G273=0,"Al corriente",IF(G273&lt;=30,"1 a 30",IF(G273&lt;=60,"31 a 60",IF(G273&lt;=90,"61 a 90","Más de 90")))))</f>
        <v/>
      </c>
      <c r="I273" s="4" t="n"/>
    </row>
    <row r="274">
      <c r="C274" s="4" t="n"/>
      <c r="D274" s="5" t="n"/>
      <c r="E274" s="5" t="n"/>
      <c r="F274" s="5">
        <f>D274-E274</f>
        <v/>
      </c>
      <c r="G274">
        <f>IF(F274&lt;=0,0,MAX(0,TODAY()-C274))</f>
        <v/>
      </c>
      <c r="H274">
        <f>IF(F274&lt;=0,"Pagado",IF(G274=0,"Al corriente",IF(G274&lt;=30,"1 a 30",IF(G274&lt;=60,"31 a 60",IF(G274&lt;=90,"61 a 90","Más de 90")))))</f>
        <v/>
      </c>
      <c r="I274" s="4" t="n"/>
    </row>
    <row r="275">
      <c r="C275" s="4" t="n"/>
      <c r="D275" s="5" t="n"/>
      <c r="E275" s="5" t="n"/>
      <c r="F275" s="5">
        <f>D275-E275</f>
        <v/>
      </c>
      <c r="G275">
        <f>IF(F275&lt;=0,0,MAX(0,TODAY()-C275))</f>
        <v/>
      </c>
      <c r="H275">
        <f>IF(F275&lt;=0,"Pagado",IF(G275=0,"Al corriente",IF(G275&lt;=30,"1 a 30",IF(G275&lt;=60,"31 a 60",IF(G275&lt;=90,"61 a 90","Más de 90")))))</f>
        <v/>
      </c>
      <c r="I275" s="4" t="n"/>
    </row>
    <row r="276">
      <c r="C276" s="4" t="n"/>
      <c r="D276" s="5" t="n"/>
      <c r="E276" s="5" t="n"/>
      <c r="F276" s="5">
        <f>D276-E276</f>
        <v/>
      </c>
      <c r="G276">
        <f>IF(F276&lt;=0,0,MAX(0,TODAY()-C276))</f>
        <v/>
      </c>
      <c r="H276">
        <f>IF(F276&lt;=0,"Pagado",IF(G276=0,"Al corriente",IF(G276&lt;=30,"1 a 30",IF(G276&lt;=60,"31 a 60",IF(G276&lt;=90,"61 a 90","Más de 90")))))</f>
        <v/>
      </c>
      <c r="I276" s="4" t="n"/>
    </row>
    <row r="277">
      <c r="C277" s="4" t="n"/>
      <c r="D277" s="5" t="n"/>
      <c r="E277" s="5" t="n"/>
      <c r="F277" s="5">
        <f>D277-E277</f>
        <v/>
      </c>
      <c r="G277">
        <f>IF(F277&lt;=0,0,MAX(0,TODAY()-C277))</f>
        <v/>
      </c>
      <c r="H277">
        <f>IF(F277&lt;=0,"Pagado",IF(G277=0,"Al corriente",IF(G277&lt;=30,"1 a 30",IF(G277&lt;=60,"31 a 60",IF(G277&lt;=90,"61 a 90","Más de 90")))))</f>
        <v/>
      </c>
      <c r="I277" s="4" t="n"/>
    </row>
    <row r="278">
      <c r="C278" s="4" t="n"/>
      <c r="D278" s="5" t="n"/>
      <c r="E278" s="5" t="n"/>
      <c r="F278" s="5">
        <f>D278-E278</f>
        <v/>
      </c>
      <c r="G278">
        <f>IF(F278&lt;=0,0,MAX(0,TODAY()-C278))</f>
        <v/>
      </c>
      <c r="H278">
        <f>IF(F278&lt;=0,"Pagado",IF(G278=0,"Al corriente",IF(G278&lt;=30,"1 a 30",IF(G278&lt;=60,"31 a 60",IF(G278&lt;=90,"61 a 90","Más de 90")))))</f>
        <v/>
      </c>
      <c r="I278" s="4" t="n"/>
    </row>
    <row r="279">
      <c r="C279" s="4" t="n"/>
      <c r="D279" s="5" t="n"/>
      <c r="E279" s="5" t="n"/>
      <c r="F279" s="5">
        <f>D279-E279</f>
        <v/>
      </c>
      <c r="G279">
        <f>IF(F279&lt;=0,0,MAX(0,TODAY()-C279))</f>
        <v/>
      </c>
      <c r="H279">
        <f>IF(F279&lt;=0,"Pagado",IF(G279=0,"Al corriente",IF(G279&lt;=30,"1 a 30",IF(G279&lt;=60,"31 a 60",IF(G279&lt;=90,"61 a 90","Más de 90")))))</f>
        <v/>
      </c>
      <c r="I279" s="4" t="n"/>
    </row>
    <row r="280">
      <c r="C280" s="4" t="n"/>
      <c r="D280" s="5" t="n"/>
      <c r="E280" s="5" t="n"/>
      <c r="F280" s="5">
        <f>D280-E280</f>
        <v/>
      </c>
      <c r="G280">
        <f>IF(F280&lt;=0,0,MAX(0,TODAY()-C280))</f>
        <v/>
      </c>
      <c r="H280">
        <f>IF(F280&lt;=0,"Pagado",IF(G280=0,"Al corriente",IF(G280&lt;=30,"1 a 30",IF(G280&lt;=60,"31 a 60",IF(G280&lt;=90,"61 a 90","Más de 90")))))</f>
        <v/>
      </c>
      <c r="I280" s="4" t="n"/>
    </row>
    <row r="281">
      <c r="C281" s="4" t="n"/>
      <c r="D281" s="5" t="n"/>
      <c r="E281" s="5" t="n"/>
      <c r="F281" s="5">
        <f>D281-E281</f>
        <v/>
      </c>
      <c r="G281">
        <f>IF(F281&lt;=0,0,MAX(0,TODAY()-C281))</f>
        <v/>
      </c>
      <c r="H281">
        <f>IF(F281&lt;=0,"Pagado",IF(G281=0,"Al corriente",IF(G281&lt;=30,"1 a 30",IF(G281&lt;=60,"31 a 60",IF(G281&lt;=90,"61 a 90","Más de 90")))))</f>
        <v/>
      </c>
      <c r="I281" s="4" t="n"/>
    </row>
    <row r="282">
      <c r="C282" s="4" t="n"/>
      <c r="D282" s="5" t="n"/>
      <c r="E282" s="5" t="n"/>
      <c r="F282" s="5">
        <f>D282-E282</f>
        <v/>
      </c>
      <c r="G282">
        <f>IF(F282&lt;=0,0,MAX(0,TODAY()-C282))</f>
        <v/>
      </c>
      <c r="H282">
        <f>IF(F282&lt;=0,"Pagado",IF(G282=0,"Al corriente",IF(G282&lt;=30,"1 a 30",IF(G282&lt;=60,"31 a 60",IF(G282&lt;=90,"61 a 90","Más de 90")))))</f>
        <v/>
      </c>
      <c r="I282" s="4" t="n"/>
    </row>
    <row r="283">
      <c r="C283" s="4" t="n"/>
      <c r="D283" s="5" t="n"/>
      <c r="E283" s="5" t="n"/>
      <c r="F283" s="5">
        <f>D283-E283</f>
        <v/>
      </c>
      <c r="G283">
        <f>IF(F283&lt;=0,0,MAX(0,TODAY()-C283))</f>
        <v/>
      </c>
      <c r="H283">
        <f>IF(F283&lt;=0,"Pagado",IF(G283=0,"Al corriente",IF(G283&lt;=30,"1 a 30",IF(G283&lt;=60,"31 a 60",IF(G283&lt;=90,"61 a 90","Más de 90")))))</f>
        <v/>
      </c>
      <c r="I283" s="4" t="n"/>
    </row>
    <row r="284">
      <c r="C284" s="4" t="n"/>
      <c r="D284" s="5" t="n"/>
      <c r="E284" s="5" t="n"/>
      <c r="F284" s="5">
        <f>D284-E284</f>
        <v/>
      </c>
      <c r="G284">
        <f>IF(F284&lt;=0,0,MAX(0,TODAY()-C284))</f>
        <v/>
      </c>
      <c r="H284">
        <f>IF(F284&lt;=0,"Pagado",IF(G284=0,"Al corriente",IF(G284&lt;=30,"1 a 30",IF(G284&lt;=60,"31 a 60",IF(G284&lt;=90,"61 a 90","Más de 90")))))</f>
        <v/>
      </c>
      <c r="I284" s="4" t="n"/>
    </row>
    <row r="285">
      <c r="C285" s="4" t="n"/>
      <c r="D285" s="5" t="n"/>
      <c r="E285" s="5" t="n"/>
      <c r="F285" s="5">
        <f>D285-E285</f>
        <v/>
      </c>
      <c r="G285">
        <f>IF(F285&lt;=0,0,MAX(0,TODAY()-C285))</f>
        <v/>
      </c>
      <c r="H285">
        <f>IF(F285&lt;=0,"Pagado",IF(G285=0,"Al corriente",IF(G285&lt;=30,"1 a 30",IF(G285&lt;=60,"31 a 60",IF(G285&lt;=90,"61 a 90","Más de 90")))))</f>
        <v/>
      </c>
      <c r="I285" s="4" t="n"/>
    </row>
    <row r="286">
      <c r="C286" s="4" t="n"/>
      <c r="D286" s="5" t="n"/>
      <c r="E286" s="5" t="n"/>
      <c r="F286" s="5">
        <f>D286-E286</f>
        <v/>
      </c>
      <c r="G286">
        <f>IF(F286&lt;=0,0,MAX(0,TODAY()-C286))</f>
        <v/>
      </c>
      <c r="H286">
        <f>IF(F286&lt;=0,"Pagado",IF(G286=0,"Al corriente",IF(G286&lt;=30,"1 a 30",IF(G286&lt;=60,"31 a 60",IF(G286&lt;=90,"61 a 90","Más de 90")))))</f>
        <v/>
      </c>
      <c r="I286" s="4" t="n"/>
    </row>
    <row r="287">
      <c r="C287" s="4" t="n"/>
      <c r="D287" s="5" t="n"/>
      <c r="E287" s="5" t="n"/>
      <c r="F287" s="5">
        <f>D287-E287</f>
        <v/>
      </c>
      <c r="G287">
        <f>IF(F287&lt;=0,0,MAX(0,TODAY()-C287))</f>
        <v/>
      </c>
      <c r="H287">
        <f>IF(F287&lt;=0,"Pagado",IF(G287=0,"Al corriente",IF(G287&lt;=30,"1 a 30",IF(G287&lt;=60,"31 a 60",IF(G287&lt;=90,"61 a 90","Más de 90")))))</f>
        <v/>
      </c>
      <c r="I287" s="4" t="n"/>
    </row>
    <row r="288">
      <c r="C288" s="4" t="n"/>
      <c r="D288" s="5" t="n"/>
      <c r="E288" s="5" t="n"/>
      <c r="F288" s="5">
        <f>D288-E288</f>
        <v/>
      </c>
      <c r="G288">
        <f>IF(F288&lt;=0,0,MAX(0,TODAY()-C288))</f>
        <v/>
      </c>
      <c r="H288">
        <f>IF(F288&lt;=0,"Pagado",IF(G288=0,"Al corriente",IF(G288&lt;=30,"1 a 30",IF(G288&lt;=60,"31 a 60",IF(G288&lt;=90,"61 a 90","Más de 90")))))</f>
        <v/>
      </c>
      <c r="I288" s="4" t="n"/>
    </row>
    <row r="289">
      <c r="C289" s="4" t="n"/>
      <c r="D289" s="5" t="n"/>
      <c r="E289" s="5" t="n"/>
      <c r="F289" s="5">
        <f>D289-E289</f>
        <v/>
      </c>
      <c r="G289">
        <f>IF(F289&lt;=0,0,MAX(0,TODAY()-C289))</f>
        <v/>
      </c>
      <c r="H289">
        <f>IF(F289&lt;=0,"Pagado",IF(G289=0,"Al corriente",IF(G289&lt;=30,"1 a 30",IF(G289&lt;=60,"31 a 60",IF(G289&lt;=90,"61 a 90","Más de 90")))))</f>
        <v/>
      </c>
      <c r="I289" s="4" t="n"/>
    </row>
    <row r="290">
      <c r="C290" s="4" t="n"/>
      <c r="D290" s="5" t="n"/>
      <c r="E290" s="5" t="n"/>
      <c r="F290" s="5">
        <f>D290-E290</f>
        <v/>
      </c>
      <c r="G290">
        <f>IF(F290&lt;=0,0,MAX(0,TODAY()-C290))</f>
        <v/>
      </c>
      <c r="H290">
        <f>IF(F290&lt;=0,"Pagado",IF(G290=0,"Al corriente",IF(G290&lt;=30,"1 a 30",IF(G290&lt;=60,"31 a 60",IF(G290&lt;=90,"61 a 90","Más de 90")))))</f>
        <v/>
      </c>
      <c r="I290" s="4" t="n"/>
    </row>
    <row r="291">
      <c r="C291" s="4" t="n"/>
      <c r="D291" s="5" t="n"/>
      <c r="E291" s="5" t="n"/>
      <c r="F291" s="5">
        <f>D291-E291</f>
        <v/>
      </c>
      <c r="G291">
        <f>IF(F291&lt;=0,0,MAX(0,TODAY()-C291))</f>
        <v/>
      </c>
      <c r="H291">
        <f>IF(F291&lt;=0,"Pagado",IF(G291=0,"Al corriente",IF(G291&lt;=30,"1 a 30",IF(G291&lt;=60,"31 a 60",IF(G291&lt;=90,"61 a 90","Más de 90")))))</f>
        <v/>
      </c>
      <c r="I291" s="4" t="n"/>
    </row>
    <row r="292">
      <c r="C292" s="4" t="n"/>
      <c r="D292" s="5" t="n"/>
      <c r="E292" s="5" t="n"/>
      <c r="F292" s="5">
        <f>D292-E292</f>
        <v/>
      </c>
      <c r="G292">
        <f>IF(F292&lt;=0,0,MAX(0,TODAY()-C292))</f>
        <v/>
      </c>
      <c r="H292">
        <f>IF(F292&lt;=0,"Pagado",IF(G292=0,"Al corriente",IF(G292&lt;=30,"1 a 30",IF(G292&lt;=60,"31 a 60",IF(G292&lt;=90,"61 a 90","Más de 90")))))</f>
        <v/>
      </c>
      <c r="I292" s="4" t="n"/>
    </row>
    <row r="293">
      <c r="C293" s="4" t="n"/>
      <c r="D293" s="5" t="n"/>
      <c r="E293" s="5" t="n"/>
      <c r="F293" s="5">
        <f>D293-E293</f>
        <v/>
      </c>
      <c r="G293">
        <f>IF(F293&lt;=0,0,MAX(0,TODAY()-C293))</f>
        <v/>
      </c>
      <c r="H293">
        <f>IF(F293&lt;=0,"Pagado",IF(G293=0,"Al corriente",IF(G293&lt;=30,"1 a 30",IF(G293&lt;=60,"31 a 60",IF(G293&lt;=90,"61 a 90","Más de 90")))))</f>
        <v/>
      </c>
      <c r="I293" s="4" t="n"/>
    </row>
    <row r="294">
      <c r="C294" s="4" t="n"/>
      <c r="D294" s="5" t="n"/>
      <c r="E294" s="5" t="n"/>
      <c r="F294" s="5">
        <f>D294-E294</f>
        <v/>
      </c>
      <c r="G294">
        <f>IF(F294&lt;=0,0,MAX(0,TODAY()-C294))</f>
        <v/>
      </c>
      <c r="H294">
        <f>IF(F294&lt;=0,"Pagado",IF(G294=0,"Al corriente",IF(G294&lt;=30,"1 a 30",IF(G294&lt;=60,"31 a 60",IF(G294&lt;=90,"61 a 90","Más de 90")))))</f>
        <v/>
      </c>
      <c r="I294" s="4" t="n"/>
    </row>
    <row r="295">
      <c r="C295" s="4" t="n"/>
      <c r="D295" s="5" t="n"/>
      <c r="E295" s="5" t="n"/>
      <c r="F295" s="5">
        <f>D295-E295</f>
        <v/>
      </c>
      <c r="G295">
        <f>IF(F295&lt;=0,0,MAX(0,TODAY()-C295))</f>
        <v/>
      </c>
      <c r="H295">
        <f>IF(F295&lt;=0,"Pagado",IF(G295=0,"Al corriente",IF(G295&lt;=30,"1 a 30",IF(G295&lt;=60,"31 a 60",IF(G295&lt;=90,"61 a 90","Más de 90")))))</f>
        <v/>
      </c>
      <c r="I295" s="4" t="n"/>
    </row>
    <row r="296">
      <c r="C296" s="4" t="n"/>
      <c r="D296" s="5" t="n"/>
      <c r="E296" s="5" t="n"/>
      <c r="F296" s="5">
        <f>D296-E296</f>
        <v/>
      </c>
      <c r="G296">
        <f>IF(F296&lt;=0,0,MAX(0,TODAY()-C296))</f>
        <v/>
      </c>
      <c r="H296">
        <f>IF(F296&lt;=0,"Pagado",IF(G296=0,"Al corriente",IF(G296&lt;=30,"1 a 30",IF(G296&lt;=60,"31 a 60",IF(G296&lt;=90,"61 a 90","Más de 90")))))</f>
        <v/>
      </c>
      <c r="I296" s="4" t="n"/>
    </row>
    <row r="297">
      <c r="C297" s="4" t="n"/>
      <c r="D297" s="5" t="n"/>
      <c r="E297" s="5" t="n"/>
      <c r="F297" s="5">
        <f>D297-E297</f>
        <v/>
      </c>
      <c r="G297">
        <f>IF(F297&lt;=0,0,MAX(0,TODAY()-C297))</f>
        <v/>
      </c>
      <c r="H297">
        <f>IF(F297&lt;=0,"Pagado",IF(G297=0,"Al corriente",IF(G297&lt;=30,"1 a 30",IF(G297&lt;=60,"31 a 60",IF(G297&lt;=90,"61 a 90","Más de 90")))))</f>
        <v/>
      </c>
      <c r="I297" s="4" t="n"/>
    </row>
    <row r="298">
      <c r="C298" s="4" t="n"/>
      <c r="D298" s="5" t="n"/>
      <c r="E298" s="5" t="n"/>
      <c r="F298" s="5">
        <f>D298-E298</f>
        <v/>
      </c>
      <c r="G298">
        <f>IF(F298&lt;=0,0,MAX(0,TODAY()-C298))</f>
        <v/>
      </c>
      <c r="H298">
        <f>IF(F298&lt;=0,"Pagado",IF(G298=0,"Al corriente",IF(G298&lt;=30,"1 a 30",IF(G298&lt;=60,"31 a 60",IF(G298&lt;=90,"61 a 90","Más de 90")))))</f>
        <v/>
      </c>
      <c r="I298" s="4" t="n"/>
    </row>
    <row r="299">
      <c r="C299" s="4" t="n"/>
      <c r="D299" s="5" t="n"/>
      <c r="E299" s="5" t="n"/>
      <c r="F299" s="5">
        <f>D299-E299</f>
        <v/>
      </c>
      <c r="G299">
        <f>IF(F299&lt;=0,0,MAX(0,TODAY()-C299))</f>
        <v/>
      </c>
      <c r="H299">
        <f>IF(F299&lt;=0,"Pagado",IF(G299=0,"Al corriente",IF(G299&lt;=30,"1 a 30",IF(G299&lt;=60,"31 a 60",IF(G299&lt;=90,"61 a 90","Más de 90")))))</f>
        <v/>
      </c>
      <c r="I299" s="4" t="n"/>
    </row>
    <row r="300">
      <c r="C300" s="4" t="n"/>
      <c r="D300" s="5" t="n"/>
      <c r="E300" s="5" t="n"/>
      <c r="F300" s="5">
        <f>D300-E300</f>
        <v/>
      </c>
      <c r="G300">
        <f>IF(F300&lt;=0,0,MAX(0,TODAY()-C300))</f>
        <v/>
      </c>
      <c r="H300">
        <f>IF(F300&lt;=0,"Pagado",IF(G300=0,"Al corriente",IF(G300&lt;=30,"1 a 30",IF(G300&lt;=60,"31 a 60",IF(G300&lt;=90,"61 a 90","Más de 90")))))</f>
        <v/>
      </c>
      <c r="I300" s="4" t="n"/>
    </row>
    <row r="301">
      <c r="C301" s="4" t="n"/>
      <c r="D301" s="5" t="n"/>
      <c r="E301" s="5" t="n"/>
      <c r="F301" s="5">
        <f>D301-E301</f>
        <v/>
      </c>
      <c r="G301">
        <f>IF(F301&lt;=0,0,MAX(0,TODAY()-C301))</f>
        <v/>
      </c>
      <c r="H301">
        <f>IF(F301&lt;=0,"Pagado",IF(G301=0,"Al corriente",IF(G301&lt;=30,"1 a 30",IF(G301&lt;=60,"31 a 60",IF(G301&lt;=90,"61 a 90","Más de 90")))))</f>
        <v/>
      </c>
      <c r="I301" s="4" t="n"/>
    </row>
    <row r="302">
      <c r="C302" s="4" t="n"/>
      <c r="D302" s="5" t="n"/>
      <c r="E302" s="5" t="n"/>
      <c r="F302" s="5">
        <f>D302-E302</f>
        <v/>
      </c>
      <c r="G302">
        <f>IF(F302&lt;=0,0,MAX(0,TODAY()-C302))</f>
        <v/>
      </c>
      <c r="H302">
        <f>IF(F302&lt;=0,"Pagado",IF(G302=0,"Al corriente",IF(G302&lt;=30,"1 a 30",IF(G302&lt;=60,"31 a 60",IF(G302&lt;=90,"61 a 90","Más de 90")))))</f>
        <v/>
      </c>
      <c r="I302" s="4" t="n"/>
    </row>
    <row r="303">
      <c r="C303" s="4" t="n"/>
      <c r="D303" s="5" t="n"/>
      <c r="E303" s="5" t="n"/>
      <c r="F303" s="5">
        <f>D303-E303</f>
        <v/>
      </c>
      <c r="G303">
        <f>IF(F303&lt;=0,0,MAX(0,TODAY()-C303))</f>
        <v/>
      </c>
      <c r="H303">
        <f>IF(F303&lt;=0,"Pagado",IF(G303=0,"Al corriente",IF(G303&lt;=30,"1 a 30",IF(G303&lt;=60,"31 a 60",IF(G303&lt;=90,"61 a 90","Más de 90")))))</f>
        <v/>
      </c>
      <c r="I303" s="4" t="n"/>
    </row>
    <row r="304">
      <c r="C304" s="4" t="n"/>
      <c r="D304" s="5" t="n"/>
      <c r="E304" s="5" t="n"/>
      <c r="F304" s="5">
        <f>D304-E304</f>
        <v/>
      </c>
      <c r="G304">
        <f>IF(F304&lt;=0,0,MAX(0,TODAY()-C304))</f>
        <v/>
      </c>
      <c r="H304">
        <f>IF(F304&lt;=0,"Pagado",IF(G304=0,"Al corriente",IF(G304&lt;=30,"1 a 30",IF(G304&lt;=60,"31 a 60",IF(G304&lt;=90,"61 a 90","Más de 90")))))</f>
        <v/>
      </c>
      <c r="I304" s="4" t="n"/>
    </row>
    <row r="305">
      <c r="C305" s="4" t="n"/>
      <c r="D305" s="5" t="n"/>
      <c r="E305" s="5" t="n"/>
      <c r="F305" s="5">
        <f>D305-E305</f>
        <v/>
      </c>
      <c r="G305">
        <f>IF(F305&lt;=0,0,MAX(0,TODAY()-C305))</f>
        <v/>
      </c>
      <c r="H305">
        <f>IF(F305&lt;=0,"Pagado",IF(G305=0,"Al corriente",IF(G305&lt;=30,"1 a 30",IF(G305&lt;=60,"31 a 60",IF(G305&lt;=90,"61 a 90","Más de 90")))))</f>
        <v/>
      </c>
      <c r="I305" s="4" t="n"/>
    </row>
    <row r="306">
      <c r="C306" s="4" t="n"/>
      <c r="D306" s="5" t="n"/>
      <c r="E306" s="5" t="n"/>
      <c r="F306" s="5">
        <f>D306-E306</f>
        <v/>
      </c>
      <c r="G306">
        <f>IF(F306&lt;=0,0,MAX(0,TODAY()-C306))</f>
        <v/>
      </c>
      <c r="H306">
        <f>IF(F306&lt;=0,"Pagado",IF(G306=0,"Al corriente",IF(G306&lt;=30,"1 a 30",IF(G306&lt;=60,"31 a 60",IF(G306&lt;=90,"61 a 90","Más de 90")))))</f>
        <v/>
      </c>
      <c r="I306" s="4" t="n"/>
    </row>
    <row r="307">
      <c r="C307" s="4" t="n"/>
      <c r="D307" s="5" t="n"/>
      <c r="E307" s="5" t="n"/>
      <c r="F307" s="5">
        <f>D307-E307</f>
        <v/>
      </c>
      <c r="G307">
        <f>IF(F307&lt;=0,0,MAX(0,TODAY()-C307))</f>
        <v/>
      </c>
      <c r="H307">
        <f>IF(F307&lt;=0,"Pagado",IF(G307=0,"Al corriente",IF(G307&lt;=30,"1 a 30",IF(G307&lt;=60,"31 a 60",IF(G307&lt;=90,"61 a 90","Más de 90")))))</f>
        <v/>
      </c>
      <c r="I307" s="4" t="n"/>
    </row>
    <row r="308">
      <c r="C308" s="4" t="n"/>
      <c r="D308" s="5" t="n"/>
      <c r="E308" s="5" t="n"/>
      <c r="F308" s="5">
        <f>D308-E308</f>
        <v/>
      </c>
      <c r="G308">
        <f>IF(F308&lt;=0,0,MAX(0,TODAY()-C308))</f>
        <v/>
      </c>
      <c r="H308">
        <f>IF(F308&lt;=0,"Pagado",IF(G308=0,"Al corriente",IF(G308&lt;=30,"1 a 30",IF(G308&lt;=60,"31 a 60",IF(G308&lt;=90,"61 a 90","Más de 90")))))</f>
        <v/>
      </c>
      <c r="I308" s="4" t="n"/>
    </row>
    <row r="309">
      <c r="C309" s="4" t="n"/>
      <c r="D309" s="5" t="n"/>
      <c r="E309" s="5" t="n"/>
      <c r="F309" s="5">
        <f>D309-E309</f>
        <v/>
      </c>
      <c r="G309">
        <f>IF(F309&lt;=0,0,MAX(0,TODAY()-C309))</f>
        <v/>
      </c>
      <c r="H309">
        <f>IF(F309&lt;=0,"Pagado",IF(G309=0,"Al corriente",IF(G309&lt;=30,"1 a 30",IF(G309&lt;=60,"31 a 60",IF(G309&lt;=90,"61 a 90","Más de 90")))))</f>
        <v/>
      </c>
      <c r="I309" s="4" t="n"/>
    </row>
    <row r="310">
      <c r="C310" s="4" t="n"/>
      <c r="D310" s="5" t="n"/>
      <c r="E310" s="5" t="n"/>
      <c r="F310" s="5">
        <f>D310-E310</f>
        <v/>
      </c>
      <c r="G310">
        <f>IF(F310&lt;=0,0,MAX(0,TODAY()-C310))</f>
        <v/>
      </c>
      <c r="H310">
        <f>IF(F310&lt;=0,"Pagado",IF(G310=0,"Al corriente",IF(G310&lt;=30,"1 a 30",IF(G310&lt;=60,"31 a 60",IF(G310&lt;=90,"61 a 90","Más de 90")))))</f>
        <v/>
      </c>
      <c r="I310" s="4" t="n"/>
    </row>
    <row r="311">
      <c r="C311" s="4" t="n"/>
      <c r="D311" s="5" t="n"/>
      <c r="E311" s="5" t="n"/>
      <c r="F311" s="5">
        <f>D311-E311</f>
        <v/>
      </c>
      <c r="G311">
        <f>IF(F311&lt;=0,0,MAX(0,TODAY()-C311))</f>
        <v/>
      </c>
      <c r="H311">
        <f>IF(F311&lt;=0,"Pagado",IF(G311=0,"Al corriente",IF(G311&lt;=30,"1 a 30",IF(G311&lt;=60,"31 a 60",IF(G311&lt;=90,"61 a 90","Más de 90")))))</f>
        <v/>
      </c>
      <c r="I311" s="4" t="n"/>
    </row>
    <row r="312">
      <c r="C312" s="4" t="n"/>
      <c r="D312" s="5" t="n"/>
      <c r="E312" s="5" t="n"/>
      <c r="F312" s="5">
        <f>D312-E312</f>
        <v/>
      </c>
      <c r="G312">
        <f>IF(F312&lt;=0,0,MAX(0,TODAY()-C312))</f>
        <v/>
      </c>
      <c r="H312">
        <f>IF(F312&lt;=0,"Pagado",IF(G312=0,"Al corriente",IF(G312&lt;=30,"1 a 30",IF(G312&lt;=60,"31 a 60",IF(G312&lt;=90,"61 a 90","Más de 90")))))</f>
        <v/>
      </c>
      <c r="I312" s="4" t="n"/>
    </row>
    <row r="313">
      <c r="C313" s="4" t="n"/>
      <c r="D313" s="5" t="n"/>
      <c r="E313" s="5" t="n"/>
      <c r="F313" s="5">
        <f>D313-E313</f>
        <v/>
      </c>
      <c r="G313">
        <f>IF(F313&lt;=0,0,MAX(0,TODAY()-C313))</f>
        <v/>
      </c>
      <c r="H313">
        <f>IF(F313&lt;=0,"Pagado",IF(G313=0,"Al corriente",IF(G313&lt;=30,"1 a 30",IF(G313&lt;=60,"31 a 60",IF(G313&lt;=90,"61 a 90","Más de 90")))))</f>
        <v/>
      </c>
      <c r="I313" s="4" t="n"/>
    </row>
    <row r="314">
      <c r="C314" s="4" t="n"/>
      <c r="D314" s="5" t="n"/>
      <c r="E314" s="5" t="n"/>
      <c r="F314" s="5">
        <f>D314-E314</f>
        <v/>
      </c>
      <c r="G314">
        <f>IF(F314&lt;=0,0,MAX(0,TODAY()-C314))</f>
        <v/>
      </c>
      <c r="H314">
        <f>IF(F314&lt;=0,"Pagado",IF(G314=0,"Al corriente",IF(G314&lt;=30,"1 a 30",IF(G314&lt;=60,"31 a 60",IF(G314&lt;=90,"61 a 90","Más de 90")))))</f>
        <v/>
      </c>
      <c r="I314" s="4" t="n"/>
    </row>
    <row r="315">
      <c r="C315" s="4" t="n"/>
      <c r="D315" s="5" t="n"/>
      <c r="E315" s="5" t="n"/>
      <c r="F315" s="5">
        <f>D315-E315</f>
        <v/>
      </c>
      <c r="G315">
        <f>IF(F315&lt;=0,0,MAX(0,TODAY()-C315))</f>
        <v/>
      </c>
      <c r="H315">
        <f>IF(F315&lt;=0,"Pagado",IF(G315=0,"Al corriente",IF(G315&lt;=30,"1 a 30",IF(G315&lt;=60,"31 a 60",IF(G315&lt;=90,"61 a 90","Más de 90")))))</f>
        <v/>
      </c>
      <c r="I315" s="4" t="n"/>
    </row>
    <row r="316">
      <c r="C316" s="4" t="n"/>
      <c r="D316" s="5" t="n"/>
      <c r="E316" s="5" t="n"/>
      <c r="F316" s="5">
        <f>D316-E316</f>
        <v/>
      </c>
      <c r="G316">
        <f>IF(F316&lt;=0,0,MAX(0,TODAY()-C316))</f>
        <v/>
      </c>
      <c r="H316">
        <f>IF(F316&lt;=0,"Pagado",IF(G316=0,"Al corriente",IF(G316&lt;=30,"1 a 30",IF(G316&lt;=60,"31 a 60",IF(G316&lt;=90,"61 a 90","Más de 90")))))</f>
        <v/>
      </c>
      <c r="I316" s="4" t="n"/>
    </row>
    <row r="317">
      <c r="C317" s="4" t="n"/>
      <c r="D317" s="5" t="n"/>
      <c r="E317" s="5" t="n"/>
      <c r="F317" s="5">
        <f>D317-E317</f>
        <v/>
      </c>
      <c r="G317">
        <f>IF(F317&lt;=0,0,MAX(0,TODAY()-C317))</f>
        <v/>
      </c>
      <c r="H317">
        <f>IF(F317&lt;=0,"Pagado",IF(G317=0,"Al corriente",IF(G317&lt;=30,"1 a 30",IF(G317&lt;=60,"31 a 60",IF(G317&lt;=90,"61 a 90","Más de 90")))))</f>
        <v/>
      </c>
      <c r="I317" s="4" t="n"/>
    </row>
    <row r="318">
      <c r="C318" s="4" t="n"/>
      <c r="D318" s="5" t="n"/>
      <c r="E318" s="5" t="n"/>
      <c r="F318" s="5">
        <f>D318-E318</f>
        <v/>
      </c>
      <c r="G318">
        <f>IF(F318&lt;=0,0,MAX(0,TODAY()-C318))</f>
        <v/>
      </c>
      <c r="H318">
        <f>IF(F318&lt;=0,"Pagado",IF(G318=0,"Al corriente",IF(G318&lt;=30,"1 a 30",IF(G318&lt;=60,"31 a 60",IF(G318&lt;=90,"61 a 90","Más de 90")))))</f>
        <v/>
      </c>
      <c r="I318" s="4" t="n"/>
    </row>
    <row r="319">
      <c r="C319" s="4" t="n"/>
      <c r="D319" s="5" t="n"/>
      <c r="E319" s="5" t="n"/>
      <c r="F319" s="5">
        <f>D319-E319</f>
        <v/>
      </c>
      <c r="G319">
        <f>IF(F319&lt;=0,0,MAX(0,TODAY()-C319))</f>
        <v/>
      </c>
      <c r="H319">
        <f>IF(F319&lt;=0,"Pagado",IF(G319=0,"Al corriente",IF(G319&lt;=30,"1 a 30",IF(G319&lt;=60,"31 a 60",IF(G319&lt;=90,"61 a 90","Más de 90")))))</f>
        <v/>
      </c>
      <c r="I319" s="4" t="n"/>
    </row>
    <row r="320">
      <c r="C320" s="4" t="n"/>
      <c r="D320" s="5" t="n"/>
      <c r="E320" s="5" t="n"/>
      <c r="F320" s="5">
        <f>D320-E320</f>
        <v/>
      </c>
      <c r="G320">
        <f>IF(F320&lt;=0,0,MAX(0,TODAY()-C320))</f>
        <v/>
      </c>
      <c r="H320">
        <f>IF(F320&lt;=0,"Pagado",IF(G320=0,"Al corriente",IF(G320&lt;=30,"1 a 30",IF(G320&lt;=60,"31 a 60",IF(G320&lt;=90,"61 a 90","Más de 90")))))</f>
        <v/>
      </c>
      <c r="I320" s="4" t="n"/>
    </row>
    <row r="321">
      <c r="C321" s="4" t="n"/>
      <c r="D321" s="5" t="n"/>
      <c r="E321" s="5" t="n"/>
      <c r="F321" s="5">
        <f>D321-E321</f>
        <v/>
      </c>
      <c r="G321">
        <f>IF(F321&lt;=0,0,MAX(0,TODAY()-C321))</f>
        <v/>
      </c>
      <c r="H321">
        <f>IF(F321&lt;=0,"Pagado",IF(G321=0,"Al corriente",IF(G321&lt;=30,"1 a 30",IF(G321&lt;=60,"31 a 60",IF(G321&lt;=90,"61 a 90","Más de 90")))))</f>
        <v/>
      </c>
      <c r="I321" s="4" t="n"/>
    </row>
    <row r="322">
      <c r="C322" s="4" t="n"/>
      <c r="D322" s="5" t="n"/>
      <c r="E322" s="5" t="n"/>
      <c r="F322" s="5">
        <f>D322-E322</f>
        <v/>
      </c>
      <c r="G322">
        <f>IF(F322&lt;=0,0,MAX(0,TODAY()-C322))</f>
        <v/>
      </c>
      <c r="H322">
        <f>IF(F322&lt;=0,"Pagado",IF(G322=0,"Al corriente",IF(G322&lt;=30,"1 a 30",IF(G322&lt;=60,"31 a 60",IF(G322&lt;=90,"61 a 90","Más de 90")))))</f>
        <v/>
      </c>
      <c r="I322" s="4" t="n"/>
    </row>
    <row r="323">
      <c r="C323" s="4" t="n"/>
      <c r="D323" s="5" t="n"/>
      <c r="E323" s="5" t="n"/>
      <c r="F323" s="5">
        <f>D323-E323</f>
        <v/>
      </c>
      <c r="G323">
        <f>IF(F323&lt;=0,0,MAX(0,TODAY()-C323))</f>
        <v/>
      </c>
      <c r="H323">
        <f>IF(F323&lt;=0,"Pagado",IF(G323=0,"Al corriente",IF(G323&lt;=30,"1 a 30",IF(G323&lt;=60,"31 a 60",IF(G323&lt;=90,"61 a 90","Más de 90")))))</f>
        <v/>
      </c>
      <c r="I323" s="4" t="n"/>
    </row>
    <row r="324">
      <c r="C324" s="4" t="n"/>
      <c r="D324" s="5" t="n"/>
      <c r="E324" s="5" t="n"/>
      <c r="F324" s="5">
        <f>D324-E324</f>
        <v/>
      </c>
      <c r="G324">
        <f>IF(F324&lt;=0,0,MAX(0,TODAY()-C324))</f>
        <v/>
      </c>
      <c r="H324">
        <f>IF(F324&lt;=0,"Pagado",IF(G324=0,"Al corriente",IF(G324&lt;=30,"1 a 30",IF(G324&lt;=60,"31 a 60",IF(G324&lt;=90,"61 a 90","Más de 90")))))</f>
        <v/>
      </c>
      <c r="I324" s="4" t="n"/>
    </row>
    <row r="325">
      <c r="C325" s="4" t="n"/>
      <c r="D325" s="5" t="n"/>
      <c r="E325" s="5" t="n"/>
      <c r="F325" s="5">
        <f>D325-E325</f>
        <v/>
      </c>
      <c r="G325">
        <f>IF(F325&lt;=0,0,MAX(0,TODAY()-C325))</f>
        <v/>
      </c>
      <c r="H325">
        <f>IF(F325&lt;=0,"Pagado",IF(G325=0,"Al corriente",IF(G325&lt;=30,"1 a 30",IF(G325&lt;=60,"31 a 60",IF(G325&lt;=90,"61 a 90","Más de 90")))))</f>
        <v/>
      </c>
      <c r="I325" s="4" t="n"/>
    </row>
    <row r="326">
      <c r="C326" s="4" t="n"/>
      <c r="D326" s="5" t="n"/>
      <c r="E326" s="5" t="n"/>
      <c r="F326" s="5">
        <f>D326-E326</f>
        <v/>
      </c>
      <c r="G326">
        <f>IF(F326&lt;=0,0,MAX(0,TODAY()-C326))</f>
        <v/>
      </c>
      <c r="H326">
        <f>IF(F326&lt;=0,"Pagado",IF(G326=0,"Al corriente",IF(G326&lt;=30,"1 a 30",IF(G326&lt;=60,"31 a 60",IF(G326&lt;=90,"61 a 90","Más de 90")))))</f>
        <v/>
      </c>
      <c r="I326" s="4" t="n"/>
    </row>
    <row r="327">
      <c r="C327" s="4" t="n"/>
      <c r="D327" s="5" t="n"/>
      <c r="E327" s="5" t="n"/>
      <c r="F327" s="5">
        <f>D327-E327</f>
        <v/>
      </c>
      <c r="G327">
        <f>IF(F327&lt;=0,0,MAX(0,TODAY()-C327))</f>
        <v/>
      </c>
      <c r="H327">
        <f>IF(F327&lt;=0,"Pagado",IF(G327=0,"Al corriente",IF(G327&lt;=30,"1 a 30",IF(G327&lt;=60,"31 a 60",IF(G327&lt;=90,"61 a 90","Más de 90")))))</f>
        <v/>
      </c>
      <c r="I327" s="4" t="n"/>
    </row>
    <row r="328">
      <c r="C328" s="4" t="n"/>
      <c r="D328" s="5" t="n"/>
      <c r="E328" s="5" t="n"/>
      <c r="F328" s="5">
        <f>D328-E328</f>
        <v/>
      </c>
      <c r="G328">
        <f>IF(F328&lt;=0,0,MAX(0,TODAY()-C328))</f>
        <v/>
      </c>
      <c r="H328">
        <f>IF(F328&lt;=0,"Pagado",IF(G328=0,"Al corriente",IF(G328&lt;=30,"1 a 30",IF(G328&lt;=60,"31 a 60",IF(G328&lt;=90,"61 a 90","Más de 90")))))</f>
        <v/>
      </c>
      <c r="I328" s="4" t="n"/>
    </row>
    <row r="329">
      <c r="C329" s="4" t="n"/>
      <c r="D329" s="5" t="n"/>
      <c r="E329" s="5" t="n"/>
      <c r="F329" s="5">
        <f>D329-E329</f>
        <v/>
      </c>
      <c r="G329">
        <f>IF(F329&lt;=0,0,MAX(0,TODAY()-C329))</f>
        <v/>
      </c>
      <c r="H329">
        <f>IF(F329&lt;=0,"Pagado",IF(G329=0,"Al corriente",IF(G329&lt;=30,"1 a 30",IF(G329&lt;=60,"31 a 60",IF(G329&lt;=90,"61 a 90","Más de 90")))))</f>
        <v/>
      </c>
      <c r="I329" s="4" t="n"/>
    </row>
    <row r="330">
      <c r="C330" s="4" t="n"/>
      <c r="D330" s="5" t="n"/>
      <c r="E330" s="5" t="n"/>
      <c r="F330" s="5">
        <f>D330-E330</f>
        <v/>
      </c>
      <c r="G330">
        <f>IF(F330&lt;=0,0,MAX(0,TODAY()-C330))</f>
        <v/>
      </c>
      <c r="H330">
        <f>IF(F330&lt;=0,"Pagado",IF(G330=0,"Al corriente",IF(G330&lt;=30,"1 a 30",IF(G330&lt;=60,"31 a 60",IF(G330&lt;=90,"61 a 90","Más de 90")))))</f>
        <v/>
      </c>
      <c r="I330" s="4" t="n"/>
    </row>
    <row r="331">
      <c r="C331" s="4" t="n"/>
      <c r="D331" s="5" t="n"/>
      <c r="E331" s="5" t="n"/>
      <c r="F331" s="5">
        <f>D331-E331</f>
        <v/>
      </c>
      <c r="G331">
        <f>IF(F331&lt;=0,0,MAX(0,TODAY()-C331))</f>
        <v/>
      </c>
      <c r="H331">
        <f>IF(F331&lt;=0,"Pagado",IF(G331=0,"Al corriente",IF(G331&lt;=30,"1 a 30",IF(G331&lt;=60,"31 a 60",IF(G331&lt;=90,"61 a 90","Más de 90")))))</f>
        <v/>
      </c>
      <c r="I331" s="4" t="n"/>
    </row>
    <row r="332">
      <c r="C332" s="4" t="n"/>
      <c r="D332" s="5" t="n"/>
      <c r="E332" s="5" t="n"/>
      <c r="F332" s="5">
        <f>D332-E332</f>
        <v/>
      </c>
      <c r="G332">
        <f>IF(F332&lt;=0,0,MAX(0,TODAY()-C332))</f>
        <v/>
      </c>
      <c r="H332">
        <f>IF(F332&lt;=0,"Pagado",IF(G332=0,"Al corriente",IF(G332&lt;=30,"1 a 30",IF(G332&lt;=60,"31 a 60",IF(G332&lt;=90,"61 a 90","Más de 90")))))</f>
        <v/>
      </c>
      <c r="I332" s="4" t="n"/>
    </row>
    <row r="333">
      <c r="C333" s="4" t="n"/>
      <c r="D333" s="5" t="n"/>
      <c r="E333" s="5" t="n"/>
      <c r="F333" s="5">
        <f>D333-E333</f>
        <v/>
      </c>
      <c r="G333">
        <f>IF(F333&lt;=0,0,MAX(0,TODAY()-C333))</f>
        <v/>
      </c>
      <c r="H333">
        <f>IF(F333&lt;=0,"Pagado",IF(G333=0,"Al corriente",IF(G333&lt;=30,"1 a 30",IF(G333&lt;=60,"31 a 60",IF(G333&lt;=90,"61 a 90","Más de 90")))))</f>
        <v/>
      </c>
      <c r="I333" s="4" t="n"/>
    </row>
    <row r="334">
      <c r="C334" s="4" t="n"/>
      <c r="D334" s="5" t="n"/>
      <c r="E334" s="5" t="n"/>
      <c r="F334" s="5">
        <f>D334-E334</f>
        <v/>
      </c>
      <c r="G334">
        <f>IF(F334&lt;=0,0,MAX(0,TODAY()-C334))</f>
        <v/>
      </c>
      <c r="H334">
        <f>IF(F334&lt;=0,"Pagado",IF(G334=0,"Al corriente",IF(G334&lt;=30,"1 a 30",IF(G334&lt;=60,"31 a 60",IF(G334&lt;=90,"61 a 90","Más de 90")))))</f>
        <v/>
      </c>
      <c r="I334" s="4" t="n"/>
    </row>
    <row r="335">
      <c r="C335" s="4" t="n"/>
      <c r="D335" s="5" t="n"/>
      <c r="E335" s="5" t="n"/>
      <c r="F335" s="5">
        <f>D335-E335</f>
        <v/>
      </c>
      <c r="G335">
        <f>IF(F335&lt;=0,0,MAX(0,TODAY()-C335))</f>
        <v/>
      </c>
      <c r="H335">
        <f>IF(F335&lt;=0,"Pagado",IF(G335=0,"Al corriente",IF(G335&lt;=30,"1 a 30",IF(G335&lt;=60,"31 a 60",IF(G335&lt;=90,"61 a 90","Más de 90")))))</f>
        <v/>
      </c>
      <c r="I335" s="4" t="n"/>
    </row>
    <row r="336">
      <c r="C336" s="4" t="n"/>
      <c r="D336" s="5" t="n"/>
      <c r="E336" s="5" t="n"/>
      <c r="F336" s="5">
        <f>D336-E336</f>
        <v/>
      </c>
      <c r="G336">
        <f>IF(F336&lt;=0,0,MAX(0,TODAY()-C336))</f>
        <v/>
      </c>
      <c r="H336">
        <f>IF(F336&lt;=0,"Pagado",IF(G336=0,"Al corriente",IF(G336&lt;=30,"1 a 30",IF(G336&lt;=60,"31 a 60",IF(G336&lt;=90,"61 a 90","Más de 90")))))</f>
        <v/>
      </c>
      <c r="I336" s="4" t="n"/>
    </row>
    <row r="337">
      <c r="C337" s="4" t="n"/>
      <c r="D337" s="5" t="n"/>
      <c r="E337" s="5" t="n"/>
      <c r="F337" s="5">
        <f>D337-E337</f>
        <v/>
      </c>
      <c r="G337">
        <f>IF(F337&lt;=0,0,MAX(0,TODAY()-C337))</f>
        <v/>
      </c>
      <c r="H337">
        <f>IF(F337&lt;=0,"Pagado",IF(G337=0,"Al corriente",IF(G337&lt;=30,"1 a 30",IF(G337&lt;=60,"31 a 60",IF(G337&lt;=90,"61 a 90","Más de 90")))))</f>
        <v/>
      </c>
      <c r="I337" s="4" t="n"/>
    </row>
    <row r="338">
      <c r="C338" s="4" t="n"/>
      <c r="D338" s="5" t="n"/>
      <c r="E338" s="5" t="n"/>
      <c r="F338" s="5">
        <f>D338-E338</f>
        <v/>
      </c>
      <c r="G338">
        <f>IF(F338&lt;=0,0,MAX(0,TODAY()-C338))</f>
        <v/>
      </c>
      <c r="H338">
        <f>IF(F338&lt;=0,"Pagado",IF(G338=0,"Al corriente",IF(G338&lt;=30,"1 a 30",IF(G338&lt;=60,"31 a 60",IF(G338&lt;=90,"61 a 90","Más de 90")))))</f>
        <v/>
      </c>
      <c r="I338" s="4" t="n"/>
    </row>
    <row r="339">
      <c r="C339" s="4" t="n"/>
      <c r="D339" s="5" t="n"/>
      <c r="E339" s="5" t="n"/>
      <c r="F339" s="5">
        <f>D339-E339</f>
        <v/>
      </c>
      <c r="G339">
        <f>IF(F339&lt;=0,0,MAX(0,TODAY()-C339))</f>
        <v/>
      </c>
      <c r="H339">
        <f>IF(F339&lt;=0,"Pagado",IF(G339=0,"Al corriente",IF(G339&lt;=30,"1 a 30",IF(G339&lt;=60,"31 a 60",IF(G339&lt;=90,"61 a 90","Más de 90")))))</f>
        <v/>
      </c>
      <c r="I339" s="4" t="n"/>
    </row>
    <row r="340">
      <c r="C340" s="4" t="n"/>
      <c r="D340" s="5" t="n"/>
      <c r="E340" s="5" t="n"/>
      <c r="F340" s="5">
        <f>D340-E340</f>
        <v/>
      </c>
      <c r="G340">
        <f>IF(F340&lt;=0,0,MAX(0,TODAY()-C340))</f>
        <v/>
      </c>
      <c r="H340">
        <f>IF(F340&lt;=0,"Pagado",IF(G340=0,"Al corriente",IF(G340&lt;=30,"1 a 30",IF(G340&lt;=60,"31 a 60",IF(G340&lt;=90,"61 a 90","Más de 90")))))</f>
        <v/>
      </c>
      <c r="I340" s="4" t="n"/>
    </row>
    <row r="341">
      <c r="C341" s="4" t="n"/>
      <c r="D341" s="5" t="n"/>
      <c r="E341" s="5" t="n"/>
      <c r="F341" s="5">
        <f>D341-E341</f>
        <v/>
      </c>
      <c r="G341">
        <f>IF(F341&lt;=0,0,MAX(0,TODAY()-C341))</f>
        <v/>
      </c>
      <c r="H341">
        <f>IF(F341&lt;=0,"Pagado",IF(G341=0,"Al corriente",IF(G341&lt;=30,"1 a 30",IF(G341&lt;=60,"31 a 60",IF(G341&lt;=90,"61 a 90","Más de 90")))))</f>
        <v/>
      </c>
      <c r="I341" s="4" t="n"/>
    </row>
    <row r="342">
      <c r="C342" s="4" t="n"/>
      <c r="D342" s="5" t="n"/>
      <c r="E342" s="5" t="n"/>
      <c r="F342" s="5">
        <f>D342-E342</f>
        <v/>
      </c>
      <c r="G342">
        <f>IF(F342&lt;=0,0,MAX(0,TODAY()-C342))</f>
        <v/>
      </c>
      <c r="H342">
        <f>IF(F342&lt;=0,"Pagado",IF(G342=0,"Al corriente",IF(G342&lt;=30,"1 a 30",IF(G342&lt;=60,"31 a 60",IF(G342&lt;=90,"61 a 90","Más de 90")))))</f>
        <v/>
      </c>
      <c r="I342" s="4" t="n"/>
    </row>
    <row r="343">
      <c r="C343" s="4" t="n"/>
      <c r="D343" s="5" t="n"/>
      <c r="E343" s="5" t="n"/>
      <c r="F343" s="5">
        <f>D343-E343</f>
        <v/>
      </c>
      <c r="G343">
        <f>IF(F343&lt;=0,0,MAX(0,TODAY()-C343))</f>
        <v/>
      </c>
      <c r="H343">
        <f>IF(F343&lt;=0,"Pagado",IF(G343=0,"Al corriente",IF(G343&lt;=30,"1 a 30",IF(G343&lt;=60,"31 a 60",IF(G343&lt;=90,"61 a 90","Más de 90")))))</f>
        <v/>
      </c>
      <c r="I343" s="4" t="n"/>
    </row>
    <row r="344">
      <c r="C344" s="4" t="n"/>
      <c r="D344" s="5" t="n"/>
      <c r="E344" s="5" t="n"/>
      <c r="F344" s="5">
        <f>D344-E344</f>
        <v/>
      </c>
      <c r="G344">
        <f>IF(F344&lt;=0,0,MAX(0,TODAY()-C344))</f>
        <v/>
      </c>
      <c r="H344">
        <f>IF(F344&lt;=0,"Pagado",IF(G344=0,"Al corriente",IF(G344&lt;=30,"1 a 30",IF(G344&lt;=60,"31 a 60",IF(G344&lt;=90,"61 a 90","Más de 90")))))</f>
        <v/>
      </c>
      <c r="I344" s="4" t="n"/>
    </row>
    <row r="345">
      <c r="C345" s="4" t="n"/>
      <c r="D345" s="5" t="n"/>
      <c r="E345" s="5" t="n"/>
      <c r="F345" s="5">
        <f>D345-E345</f>
        <v/>
      </c>
      <c r="G345">
        <f>IF(F345&lt;=0,0,MAX(0,TODAY()-C345))</f>
        <v/>
      </c>
      <c r="H345">
        <f>IF(F345&lt;=0,"Pagado",IF(G345=0,"Al corriente",IF(G345&lt;=30,"1 a 30",IF(G345&lt;=60,"31 a 60",IF(G345&lt;=90,"61 a 90","Más de 90")))))</f>
        <v/>
      </c>
      <c r="I345" s="4" t="n"/>
    </row>
    <row r="346">
      <c r="C346" s="4" t="n"/>
      <c r="D346" s="5" t="n"/>
      <c r="E346" s="5" t="n"/>
      <c r="F346" s="5">
        <f>D346-E346</f>
        <v/>
      </c>
      <c r="G346">
        <f>IF(F346&lt;=0,0,MAX(0,TODAY()-C346))</f>
        <v/>
      </c>
      <c r="H346">
        <f>IF(F346&lt;=0,"Pagado",IF(G346=0,"Al corriente",IF(G346&lt;=30,"1 a 30",IF(G346&lt;=60,"31 a 60",IF(G346&lt;=90,"61 a 90","Más de 90")))))</f>
        <v/>
      </c>
      <c r="I346" s="4" t="n"/>
    </row>
    <row r="347">
      <c r="C347" s="4" t="n"/>
      <c r="D347" s="5" t="n"/>
      <c r="E347" s="5" t="n"/>
      <c r="F347" s="5">
        <f>D347-E347</f>
        <v/>
      </c>
      <c r="G347">
        <f>IF(F347&lt;=0,0,MAX(0,TODAY()-C347))</f>
        <v/>
      </c>
      <c r="H347">
        <f>IF(F347&lt;=0,"Pagado",IF(G347=0,"Al corriente",IF(G347&lt;=30,"1 a 30",IF(G347&lt;=60,"31 a 60",IF(G347&lt;=90,"61 a 90","Más de 90")))))</f>
        <v/>
      </c>
      <c r="I347" s="4" t="n"/>
    </row>
    <row r="348">
      <c r="C348" s="4" t="n"/>
      <c r="D348" s="5" t="n"/>
      <c r="E348" s="5" t="n"/>
      <c r="F348" s="5">
        <f>D348-E348</f>
        <v/>
      </c>
      <c r="G348">
        <f>IF(F348&lt;=0,0,MAX(0,TODAY()-C348))</f>
        <v/>
      </c>
      <c r="H348">
        <f>IF(F348&lt;=0,"Pagado",IF(G348=0,"Al corriente",IF(G348&lt;=30,"1 a 30",IF(G348&lt;=60,"31 a 60",IF(G348&lt;=90,"61 a 90","Más de 90")))))</f>
        <v/>
      </c>
      <c r="I348" s="4" t="n"/>
    </row>
    <row r="349">
      <c r="C349" s="4" t="n"/>
      <c r="D349" s="5" t="n"/>
      <c r="E349" s="5" t="n"/>
      <c r="F349" s="5">
        <f>D349-E349</f>
        <v/>
      </c>
      <c r="G349">
        <f>IF(F349&lt;=0,0,MAX(0,TODAY()-C349))</f>
        <v/>
      </c>
      <c r="H349">
        <f>IF(F349&lt;=0,"Pagado",IF(G349=0,"Al corriente",IF(G349&lt;=30,"1 a 30",IF(G349&lt;=60,"31 a 60",IF(G349&lt;=90,"61 a 90","Más de 90")))))</f>
        <v/>
      </c>
      <c r="I349" s="4" t="n"/>
    </row>
    <row r="350">
      <c r="C350" s="4" t="n"/>
      <c r="D350" s="5" t="n"/>
      <c r="E350" s="5" t="n"/>
      <c r="F350" s="5">
        <f>D350-E350</f>
        <v/>
      </c>
      <c r="G350">
        <f>IF(F350&lt;=0,0,MAX(0,TODAY()-C350))</f>
        <v/>
      </c>
      <c r="H350">
        <f>IF(F350&lt;=0,"Pagado",IF(G350=0,"Al corriente",IF(G350&lt;=30,"1 a 30",IF(G350&lt;=60,"31 a 60",IF(G350&lt;=90,"61 a 90","Más de 90")))))</f>
        <v/>
      </c>
      <c r="I350" s="4" t="n"/>
    </row>
    <row r="351">
      <c r="C351" s="4" t="n"/>
      <c r="D351" s="5" t="n"/>
      <c r="E351" s="5" t="n"/>
      <c r="F351" s="5">
        <f>D351-E351</f>
        <v/>
      </c>
      <c r="G351">
        <f>IF(F351&lt;=0,0,MAX(0,TODAY()-C351))</f>
        <v/>
      </c>
      <c r="H351">
        <f>IF(F351&lt;=0,"Pagado",IF(G351=0,"Al corriente",IF(G351&lt;=30,"1 a 30",IF(G351&lt;=60,"31 a 60",IF(G351&lt;=90,"61 a 90","Más de 90")))))</f>
        <v/>
      </c>
      <c r="I351" s="4" t="n"/>
    </row>
    <row r="352">
      <c r="C352" s="4" t="n"/>
      <c r="D352" s="5" t="n"/>
      <c r="E352" s="5" t="n"/>
      <c r="F352" s="5">
        <f>D352-E352</f>
        <v/>
      </c>
      <c r="G352">
        <f>IF(F352&lt;=0,0,MAX(0,TODAY()-C352))</f>
        <v/>
      </c>
      <c r="H352">
        <f>IF(F352&lt;=0,"Pagado",IF(G352=0,"Al corriente",IF(G352&lt;=30,"1 a 30",IF(G352&lt;=60,"31 a 60",IF(G352&lt;=90,"61 a 90","Más de 90")))))</f>
        <v/>
      </c>
      <c r="I352" s="4" t="n"/>
    </row>
    <row r="353">
      <c r="C353" s="4" t="n"/>
      <c r="D353" s="5" t="n"/>
      <c r="E353" s="5" t="n"/>
      <c r="F353" s="5">
        <f>D353-E353</f>
        <v/>
      </c>
      <c r="G353">
        <f>IF(F353&lt;=0,0,MAX(0,TODAY()-C353))</f>
        <v/>
      </c>
      <c r="H353">
        <f>IF(F353&lt;=0,"Pagado",IF(G353=0,"Al corriente",IF(G353&lt;=30,"1 a 30",IF(G353&lt;=60,"31 a 60",IF(G353&lt;=90,"61 a 90","Más de 90")))))</f>
        <v/>
      </c>
      <c r="I353" s="4" t="n"/>
    </row>
    <row r="354">
      <c r="C354" s="4" t="n"/>
      <c r="D354" s="5" t="n"/>
      <c r="E354" s="5" t="n"/>
      <c r="F354" s="5">
        <f>D354-E354</f>
        <v/>
      </c>
      <c r="G354">
        <f>IF(F354&lt;=0,0,MAX(0,TODAY()-C354))</f>
        <v/>
      </c>
      <c r="H354">
        <f>IF(F354&lt;=0,"Pagado",IF(G354=0,"Al corriente",IF(G354&lt;=30,"1 a 30",IF(G354&lt;=60,"31 a 60",IF(G354&lt;=90,"61 a 90","Más de 90")))))</f>
        <v/>
      </c>
      <c r="I354" s="4" t="n"/>
    </row>
    <row r="355">
      <c r="C355" s="4" t="n"/>
      <c r="D355" s="5" t="n"/>
      <c r="E355" s="5" t="n"/>
      <c r="F355" s="5">
        <f>D355-E355</f>
        <v/>
      </c>
      <c r="G355">
        <f>IF(F355&lt;=0,0,MAX(0,TODAY()-C355))</f>
        <v/>
      </c>
      <c r="H355">
        <f>IF(F355&lt;=0,"Pagado",IF(G355=0,"Al corriente",IF(G355&lt;=30,"1 a 30",IF(G355&lt;=60,"31 a 60",IF(G355&lt;=90,"61 a 90","Más de 90")))))</f>
        <v/>
      </c>
      <c r="I355" s="4" t="n"/>
    </row>
    <row r="356">
      <c r="C356" s="4" t="n"/>
      <c r="D356" s="5" t="n"/>
      <c r="E356" s="5" t="n"/>
      <c r="F356" s="5">
        <f>D356-E356</f>
        <v/>
      </c>
      <c r="G356">
        <f>IF(F356&lt;=0,0,MAX(0,TODAY()-C356))</f>
        <v/>
      </c>
      <c r="H356">
        <f>IF(F356&lt;=0,"Pagado",IF(G356=0,"Al corriente",IF(G356&lt;=30,"1 a 30",IF(G356&lt;=60,"31 a 60",IF(G356&lt;=90,"61 a 90","Más de 90")))))</f>
        <v/>
      </c>
      <c r="I356" s="4" t="n"/>
    </row>
    <row r="357">
      <c r="C357" s="4" t="n"/>
      <c r="D357" s="5" t="n"/>
      <c r="E357" s="5" t="n"/>
      <c r="F357" s="5">
        <f>D357-E357</f>
        <v/>
      </c>
      <c r="G357">
        <f>IF(F357&lt;=0,0,MAX(0,TODAY()-C357))</f>
        <v/>
      </c>
      <c r="H357">
        <f>IF(F357&lt;=0,"Pagado",IF(G357=0,"Al corriente",IF(G357&lt;=30,"1 a 30",IF(G357&lt;=60,"31 a 60",IF(G357&lt;=90,"61 a 90","Más de 90")))))</f>
        <v/>
      </c>
      <c r="I357" s="4" t="n"/>
    </row>
    <row r="358">
      <c r="C358" s="4" t="n"/>
      <c r="D358" s="5" t="n"/>
      <c r="E358" s="5" t="n"/>
      <c r="F358" s="5">
        <f>D358-E358</f>
        <v/>
      </c>
      <c r="G358">
        <f>IF(F358&lt;=0,0,MAX(0,TODAY()-C358))</f>
        <v/>
      </c>
      <c r="H358">
        <f>IF(F358&lt;=0,"Pagado",IF(G358=0,"Al corriente",IF(G358&lt;=30,"1 a 30",IF(G358&lt;=60,"31 a 60",IF(G358&lt;=90,"61 a 90","Más de 90")))))</f>
        <v/>
      </c>
      <c r="I358" s="4" t="n"/>
    </row>
    <row r="359">
      <c r="C359" s="4" t="n"/>
      <c r="D359" s="5" t="n"/>
      <c r="E359" s="5" t="n"/>
      <c r="F359" s="5">
        <f>D359-E359</f>
        <v/>
      </c>
      <c r="G359">
        <f>IF(F359&lt;=0,0,MAX(0,TODAY()-C359))</f>
        <v/>
      </c>
      <c r="H359">
        <f>IF(F359&lt;=0,"Pagado",IF(G359=0,"Al corriente",IF(G359&lt;=30,"1 a 30",IF(G359&lt;=60,"31 a 60",IF(G359&lt;=90,"61 a 90","Más de 90")))))</f>
        <v/>
      </c>
      <c r="I359" s="4" t="n"/>
    </row>
    <row r="360">
      <c r="C360" s="4" t="n"/>
      <c r="D360" s="5" t="n"/>
      <c r="E360" s="5" t="n"/>
      <c r="F360" s="5">
        <f>D360-E360</f>
        <v/>
      </c>
      <c r="G360">
        <f>IF(F360&lt;=0,0,MAX(0,TODAY()-C360))</f>
        <v/>
      </c>
      <c r="H360">
        <f>IF(F360&lt;=0,"Pagado",IF(G360=0,"Al corriente",IF(G360&lt;=30,"1 a 30",IF(G360&lt;=60,"31 a 60",IF(G360&lt;=90,"61 a 90","Más de 90")))))</f>
        <v/>
      </c>
      <c r="I360" s="4" t="n"/>
    </row>
    <row r="361">
      <c r="C361" s="4" t="n"/>
      <c r="D361" s="5" t="n"/>
      <c r="E361" s="5" t="n"/>
      <c r="F361" s="5">
        <f>D361-E361</f>
        <v/>
      </c>
      <c r="G361">
        <f>IF(F361&lt;=0,0,MAX(0,TODAY()-C361))</f>
        <v/>
      </c>
      <c r="H361">
        <f>IF(F361&lt;=0,"Pagado",IF(G361=0,"Al corriente",IF(G361&lt;=30,"1 a 30",IF(G361&lt;=60,"31 a 60",IF(G361&lt;=90,"61 a 90","Más de 90")))))</f>
        <v/>
      </c>
      <c r="I361" s="4" t="n"/>
    </row>
    <row r="362">
      <c r="C362" s="4" t="n"/>
      <c r="D362" s="5" t="n"/>
      <c r="E362" s="5" t="n"/>
      <c r="F362" s="5">
        <f>D362-E362</f>
        <v/>
      </c>
      <c r="G362">
        <f>IF(F362&lt;=0,0,MAX(0,TODAY()-C362))</f>
        <v/>
      </c>
      <c r="H362">
        <f>IF(F362&lt;=0,"Pagado",IF(G362=0,"Al corriente",IF(G362&lt;=30,"1 a 30",IF(G362&lt;=60,"31 a 60",IF(G362&lt;=90,"61 a 90","Más de 90")))))</f>
        <v/>
      </c>
      <c r="I362" s="4" t="n"/>
    </row>
    <row r="363">
      <c r="C363" s="4" t="n"/>
      <c r="D363" s="5" t="n"/>
      <c r="E363" s="5" t="n"/>
      <c r="F363" s="5">
        <f>D363-E363</f>
        <v/>
      </c>
      <c r="G363">
        <f>IF(F363&lt;=0,0,MAX(0,TODAY()-C363))</f>
        <v/>
      </c>
      <c r="H363">
        <f>IF(F363&lt;=0,"Pagado",IF(G363=0,"Al corriente",IF(G363&lt;=30,"1 a 30",IF(G363&lt;=60,"31 a 60",IF(G363&lt;=90,"61 a 90","Más de 90")))))</f>
        <v/>
      </c>
      <c r="I363" s="4" t="n"/>
    </row>
    <row r="364">
      <c r="C364" s="4" t="n"/>
      <c r="D364" s="5" t="n"/>
      <c r="E364" s="5" t="n"/>
      <c r="F364" s="5">
        <f>D364-E364</f>
        <v/>
      </c>
      <c r="G364">
        <f>IF(F364&lt;=0,0,MAX(0,TODAY()-C364))</f>
        <v/>
      </c>
      <c r="H364">
        <f>IF(F364&lt;=0,"Pagado",IF(G364=0,"Al corriente",IF(G364&lt;=30,"1 a 30",IF(G364&lt;=60,"31 a 60",IF(G364&lt;=90,"61 a 90","Más de 90")))))</f>
        <v/>
      </c>
      <c r="I364" s="4" t="n"/>
    </row>
    <row r="365">
      <c r="C365" s="4" t="n"/>
      <c r="D365" s="5" t="n"/>
      <c r="E365" s="5" t="n"/>
      <c r="F365" s="5">
        <f>D365-E365</f>
        <v/>
      </c>
      <c r="G365">
        <f>IF(F365&lt;=0,0,MAX(0,TODAY()-C365))</f>
        <v/>
      </c>
      <c r="H365">
        <f>IF(F365&lt;=0,"Pagado",IF(G365=0,"Al corriente",IF(G365&lt;=30,"1 a 30",IF(G365&lt;=60,"31 a 60",IF(G365&lt;=90,"61 a 90","Más de 90")))))</f>
        <v/>
      </c>
      <c r="I365" s="4" t="n"/>
    </row>
    <row r="366">
      <c r="C366" s="4" t="n"/>
      <c r="D366" s="5" t="n"/>
      <c r="E366" s="5" t="n"/>
      <c r="F366" s="5">
        <f>D366-E366</f>
        <v/>
      </c>
      <c r="G366">
        <f>IF(F366&lt;=0,0,MAX(0,TODAY()-C366))</f>
        <v/>
      </c>
      <c r="H366">
        <f>IF(F366&lt;=0,"Pagado",IF(G366=0,"Al corriente",IF(G366&lt;=30,"1 a 30",IF(G366&lt;=60,"31 a 60",IF(G366&lt;=90,"61 a 90","Más de 90")))))</f>
        <v/>
      </c>
      <c r="I366" s="4" t="n"/>
    </row>
    <row r="367">
      <c r="C367" s="4" t="n"/>
      <c r="D367" s="5" t="n"/>
      <c r="E367" s="5" t="n"/>
      <c r="F367" s="5">
        <f>D367-E367</f>
        <v/>
      </c>
      <c r="G367">
        <f>IF(F367&lt;=0,0,MAX(0,TODAY()-C367))</f>
        <v/>
      </c>
      <c r="H367">
        <f>IF(F367&lt;=0,"Pagado",IF(G367=0,"Al corriente",IF(G367&lt;=30,"1 a 30",IF(G367&lt;=60,"31 a 60",IF(G367&lt;=90,"61 a 90","Más de 90")))))</f>
        <v/>
      </c>
      <c r="I367" s="4" t="n"/>
    </row>
    <row r="368">
      <c r="C368" s="4" t="n"/>
      <c r="D368" s="5" t="n"/>
      <c r="E368" s="5" t="n"/>
      <c r="F368" s="5">
        <f>D368-E368</f>
        <v/>
      </c>
      <c r="G368">
        <f>IF(F368&lt;=0,0,MAX(0,TODAY()-C368))</f>
        <v/>
      </c>
      <c r="H368">
        <f>IF(F368&lt;=0,"Pagado",IF(G368=0,"Al corriente",IF(G368&lt;=30,"1 a 30",IF(G368&lt;=60,"31 a 60",IF(G368&lt;=90,"61 a 90","Más de 90")))))</f>
        <v/>
      </c>
      <c r="I368" s="4" t="n"/>
    </row>
    <row r="369">
      <c r="C369" s="4" t="n"/>
      <c r="D369" s="5" t="n"/>
      <c r="E369" s="5" t="n"/>
      <c r="F369" s="5">
        <f>D369-E369</f>
        <v/>
      </c>
      <c r="G369">
        <f>IF(F369&lt;=0,0,MAX(0,TODAY()-C369))</f>
        <v/>
      </c>
      <c r="H369">
        <f>IF(F369&lt;=0,"Pagado",IF(G369=0,"Al corriente",IF(G369&lt;=30,"1 a 30",IF(G369&lt;=60,"31 a 60",IF(G369&lt;=90,"61 a 90","Más de 90")))))</f>
        <v/>
      </c>
      <c r="I369" s="4" t="n"/>
    </row>
    <row r="370">
      <c r="C370" s="4" t="n"/>
      <c r="D370" s="5" t="n"/>
      <c r="E370" s="5" t="n"/>
      <c r="F370" s="5">
        <f>D370-E370</f>
        <v/>
      </c>
      <c r="G370">
        <f>IF(F370&lt;=0,0,MAX(0,TODAY()-C370))</f>
        <v/>
      </c>
      <c r="H370">
        <f>IF(F370&lt;=0,"Pagado",IF(G370=0,"Al corriente",IF(G370&lt;=30,"1 a 30",IF(G370&lt;=60,"31 a 60",IF(G370&lt;=90,"61 a 90","Más de 90")))))</f>
        <v/>
      </c>
      <c r="I370" s="4" t="n"/>
    </row>
    <row r="371">
      <c r="C371" s="4" t="n"/>
      <c r="D371" s="5" t="n"/>
      <c r="E371" s="5" t="n"/>
      <c r="F371" s="5">
        <f>D371-E371</f>
        <v/>
      </c>
      <c r="G371">
        <f>IF(F371&lt;=0,0,MAX(0,TODAY()-C371))</f>
        <v/>
      </c>
      <c r="H371">
        <f>IF(F371&lt;=0,"Pagado",IF(G371=0,"Al corriente",IF(G371&lt;=30,"1 a 30",IF(G371&lt;=60,"31 a 60",IF(G371&lt;=90,"61 a 90","Más de 90")))))</f>
        <v/>
      </c>
      <c r="I371" s="4" t="n"/>
    </row>
    <row r="372">
      <c r="C372" s="4" t="n"/>
      <c r="D372" s="5" t="n"/>
      <c r="E372" s="5" t="n"/>
      <c r="F372" s="5">
        <f>D372-E372</f>
        <v/>
      </c>
      <c r="G372">
        <f>IF(F372&lt;=0,0,MAX(0,TODAY()-C372))</f>
        <v/>
      </c>
      <c r="H372">
        <f>IF(F372&lt;=0,"Pagado",IF(G372=0,"Al corriente",IF(G372&lt;=30,"1 a 30",IF(G372&lt;=60,"31 a 60",IF(G372&lt;=90,"61 a 90","Más de 90")))))</f>
        <v/>
      </c>
      <c r="I372" s="4" t="n"/>
    </row>
    <row r="373">
      <c r="C373" s="4" t="n"/>
      <c r="D373" s="5" t="n"/>
      <c r="E373" s="5" t="n"/>
      <c r="F373" s="5">
        <f>D373-E373</f>
        <v/>
      </c>
      <c r="G373">
        <f>IF(F373&lt;=0,0,MAX(0,TODAY()-C373))</f>
        <v/>
      </c>
      <c r="H373">
        <f>IF(F373&lt;=0,"Pagado",IF(G373=0,"Al corriente",IF(G373&lt;=30,"1 a 30",IF(G373&lt;=60,"31 a 60",IF(G373&lt;=90,"61 a 90","Más de 90")))))</f>
        <v/>
      </c>
      <c r="I373" s="4" t="n"/>
    </row>
    <row r="374">
      <c r="C374" s="4" t="n"/>
      <c r="D374" s="5" t="n"/>
      <c r="E374" s="5" t="n"/>
      <c r="F374" s="5">
        <f>D374-E374</f>
        <v/>
      </c>
      <c r="G374">
        <f>IF(F374&lt;=0,0,MAX(0,TODAY()-C374))</f>
        <v/>
      </c>
      <c r="H374">
        <f>IF(F374&lt;=0,"Pagado",IF(G374=0,"Al corriente",IF(G374&lt;=30,"1 a 30",IF(G374&lt;=60,"31 a 60",IF(G374&lt;=90,"61 a 90","Más de 90")))))</f>
        <v/>
      </c>
      <c r="I374" s="4" t="n"/>
    </row>
    <row r="375">
      <c r="C375" s="4" t="n"/>
      <c r="D375" s="5" t="n"/>
      <c r="E375" s="5" t="n"/>
      <c r="F375" s="5">
        <f>D375-E375</f>
        <v/>
      </c>
      <c r="G375">
        <f>IF(F375&lt;=0,0,MAX(0,TODAY()-C375))</f>
        <v/>
      </c>
      <c r="H375">
        <f>IF(F375&lt;=0,"Pagado",IF(G375=0,"Al corriente",IF(G375&lt;=30,"1 a 30",IF(G375&lt;=60,"31 a 60",IF(G375&lt;=90,"61 a 90","Más de 90")))))</f>
        <v/>
      </c>
      <c r="I375" s="4" t="n"/>
    </row>
    <row r="376">
      <c r="C376" s="4" t="n"/>
      <c r="D376" s="5" t="n"/>
      <c r="E376" s="5" t="n"/>
      <c r="F376" s="5">
        <f>D376-E376</f>
        <v/>
      </c>
      <c r="G376">
        <f>IF(F376&lt;=0,0,MAX(0,TODAY()-C376))</f>
        <v/>
      </c>
      <c r="H376">
        <f>IF(F376&lt;=0,"Pagado",IF(G376=0,"Al corriente",IF(G376&lt;=30,"1 a 30",IF(G376&lt;=60,"31 a 60",IF(G376&lt;=90,"61 a 90","Más de 90")))))</f>
        <v/>
      </c>
      <c r="I376" s="4" t="n"/>
    </row>
    <row r="377">
      <c r="C377" s="4" t="n"/>
      <c r="D377" s="5" t="n"/>
      <c r="E377" s="5" t="n"/>
      <c r="F377" s="5">
        <f>D377-E377</f>
        <v/>
      </c>
      <c r="G377">
        <f>IF(F377&lt;=0,0,MAX(0,TODAY()-C377))</f>
        <v/>
      </c>
      <c r="H377">
        <f>IF(F377&lt;=0,"Pagado",IF(G377=0,"Al corriente",IF(G377&lt;=30,"1 a 30",IF(G377&lt;=60,"31 a 60",IF(G377&lt;=90,"61 a 90","Más de 90")))))</f>
        <v/>
      </c>
      <c r="I377" s="4" t="n"/>
    </row>
    <row r="378">
      <c r="C378" s="4" t="n"/>
      <c r="D378" s="5" t="n"/>
      <c r="E378" s="5" t="n"/>
      <c r="F378" s="5">
        <f>D378-E378</f>
        <v/>
      </c>
      <c r="G378">
        <f>IF(F378&lt;=0,0,MAX(0,TODAY()-C378))</f>
        <v/>
      </c>
      <c r="H378">
        <f>IF(F378&lt;=0,"Pagado",IF(G378=0,"Al corriente",IF(G378&lt;=30,"1 a 30",IF(G378&lt;=60,"31 a 60",IF(G378&lt;=90,"61 a 90","Más de 90")))))</f>
        <v/>
      </c>
      <c r="I378" s="4" t="n"/>
    </row>
    <row r="379">
      <c r="C379" s="4" t="n"/>
      <c r="D379" s="5" t="n"/>
      <c r="E379" s="5" t="n"/>
      <c r="F379" s="5">
        <f>D379-E379</f>
        <v/>
      </c>
      <c r="G379">
        <f>IF(F379&lt;=0,0,MAX(0,TODAY()-C379))</f>
        <v/>
      </c>
      <c r="H379">
        <f>IF(F379&lt;=0,"Pagado",IF(G379=0,"Al corriente",IF(G379&lt;=30,"1 a 30",IF(G379&lt;=60,"31 a 60",IF(G379&lt;=90,"61 a 90","Más de 90")))))</f>
        <v/>
      </c>
      <c r="I379" s="4" t="n"/>
    </row>
    <row r="380">
      <c r="C380" s="4" t="n"/>
      <c r="D380" s="5" t="n"/>
      <c r="E380" s="5" t="n"/>
      <c r="F380" s="5">
        <f>D380-E380</f>
        <v/>
      </c>
      <c r="G380">
        <f>IF(F380&lt;=0,0,MAX(0,TODAY()-C380))</f>
        <v/>
      </c>
      <c r="H380">
        <f>IF(F380&lt;=0,"Pagado",IF(G380=0,"Al corriente",IF(G380&lt;=30,"1 a 30",IF(G380&lt;=60,"31 a 60",IF(G380&lt;=90,"61 a 90","Más de 90")))))</f>
        <v/>
      </c>
      <c r="I380" s="4" t="n"/>
    </row>
    <row r="381">
      <c r="C381" s="4" t="n"/>
      <c r="D381" s="5" t="n"/>
      <c r="E381" s="5" t="n"/>
      <c r="F381" s="5">
        <f>D381-E381</f>
        <v/>
      </c>
      <c r="G381">
        <f>IF(F381&lt;=0,0,MAX(0,TODAY()-C381))</f>
        <v/>
      </c>
      <c r="H381">
        <f>IF(F381&lt;=0,"Pagado",IF(G381=0,"Al corriente",IF(G381&lt;=30,"1 a 30",IF(G381&lt;=60,"31 a 60",IF(G381&lt;=90,"61 a 90","Más de 90")))))</f>
        <v/>
      </c>
      <c r="I381" s="4" t="n"/>
    </row>
    <row r="382">
      <c r="C382" s="4" t="n"/>
      <c r="D382" s="5" t="n"/>
      <c r="E382" s="5" t="n"/>
      <c r="F382" s="5">
        <f>D382-E382</f>
        <v/>
      </c>
      <c r="G382">
        <f>IF(F382&lt;=0,0,MAX(0,TODAY()-C382))</f>
        <v/>
      </c>
      <c r="H382">
        <f>IF(F382&lt;=0,"Pagado",IF(G382=0,"Al corriente",IF(G382&lt;=30,"1 a 30",IF(G382&lt;=60,"31 a 60",IF(G382&lt;=90,"61 a 90","Más de 90")))))</f>
        <v/>
      </c>
      <c r="I382" s="4" t="n"/>
    </row>
    <row r="383">
      <c r="C383" s="4" t="n"/>
      <c r="D383" s="5" t="n"/>
      <c r="E383" s="5" t="n"/>
      <c r="F383" s="5">
        <f>D383-E383</f>
        <v/>
      </c>
      <c r="G383">
        <f>IF(F383&lt;=0,0,MAX(0,TODAY()-C383))</f>
        <v/>
      </c>
      <c r="H383">
        <f>IF(F383&lt;=0,"Pagado",IF(G383=0,"Al corriente",IF(G383&lt;=30,"1 a 30",IF(G383&lt;=60,"31 a 60",IF(G383&lt;=90,"61 a 90","Más de 90")))))</f>
        <v/>
      </c>
      <c r="I383" s="4" t="n"/>
    </row>
    <row r="384">
      <c r="C384" s="4" t="n"/>
      <c r="D384" s="5" t="n"/>
      <c r="E384" s="5" t="n"/>
      <c r="F384" s="5">
        <f>D384-E384</f>
        <v/>
      </c>
      <c r="G384">
        <f>IF(F384&lt;=0,0,MAX(0,TODAY()-C384))</f>
        <v/>
      </c>
      <c r="H384">
        <f>IF(F384&lt;=0,"Pagado",IF(G384=0,"Al corriente",IF(G384&lt;=30,"1 a 30",IF(G384&lt;=60,"31 a 60",IF(G384&lt;=90,"61 a 90","Más de 90")))))</f>
        <v/>
      </c>
      <c r="I384" s="4" t="n"/>
    </row>
    <row r="385">
      <c r="C385" s="4" t="n"/>
      <c r="D385" s="5" t="n"/>
      <c r="E385" s="5" t="n"/>
      <c r="F385" s="5">
        <f>D385-E385</f>
        <v/>
      </c>
      <c r="G385">
        <f>IF(F385&lt;=0,0,MAX(0,TODAY()-C385))</f>
        <v/>
      </c>
      <c r="H385">
        <f>IF(F385&lt;=0,"Pagado",IF(G385=0,"Al corriente",IF(G385&lt;=30,"1 a 30",IF(G385&lt;=60,"31 a 60",IF(G385&lt;=90,"61 a 90","Más de 90")))))</f>
        <v/>
      </c>
      <c r="I385" s="4" t="n"/>
    </row>
    <row r="386">
      <c r="C386" s="4" t="n"/>
      <c r="D386" s="5" t="n"/>
      <c r="E386" s="5" t="n"/>
      <c r="F386" s="5">
        <f>D386-E386</f>
        <v/>
      </c>
      <c r="G386">
        <f>IF(F386&lt;=0,0,MAX(0,TODAY()-C386))</f>
        <v/>
      </c>
      <c r="H386">
        <f>IF(F386&lt;=0,"Pagado",IF(G386=0,"Al corriente",IF(G386&lt;=30,"1 a 30",IF(G386&lt;=60,"31 a 60",IF(G386&lt;=90,"61 a 90","Más de 90")))))</f>
        <v/>
      </c>
      <c r="I386" s="4" t="n"/>
    </row>
    <row r="387">
      <c r="C387" s="4" t="n"/>
      <c r="D387" s="5" t="n"/>
      <c r="E387" s="5" t="n"/>
      <c r="F387" s="5">
        <f>D387-E387</f>
        <v/>
      </c>
      <c r="G387">
        <f>IF(F387&lt;=0,0,MAX(0,TODAY()-C387))</f>
        <v/>
      </c>
      <c r="H387">
        <f>IF(F387&lt;=0,"Pagado",IF(G387=0,"Al corriente",IF(G387&lt;=30,"1 a 30",IF(G387&lt;=60,"31 a 60",IF(G387&lt;=90,"61 a 90","Más de 90")))))</f>
        <v/>
      </c>
      <c r="I387" s="4" t="n"/>
    </row>
    <row r="388">
      <c r="C388" s="4" t="n"/>
      <c r="D388" s="5" t="n"/>
      <c r="E388" s="5" t="n"/>
      <c r="F388" s="5">
        <f>D388-E388</f>
        <v/>
      </c>
      <c r="G388">
        <f>IF(F388&lt;=0,0,MAX(0,TODAY()-C388))</f>
        <v/>
      </c>
      <c r="H388">
        <f>IF(F388&lt;=0,"Pagado",IF(G388=0,"Al corriente",IF(G388&lt;=30,"1 a 30",IF(G388&lt;=60,"31 a 60",IF(G388&lt;=90,"61 a 90","Más de 90")))))</f>
        <v/>
      </c>
      <c r="I388" s="4" t="n"/>
    </row>
    <row r="389">
      <c r="C389" s="4" t="n"/>
      <c r="D389" s="5" t="n"/>
      <c r="E389" s="5" t="n"/>
      <c r="F389" s="5">
        <f>D389-E389</f>
        <v/>
      </c>
      <c r="G389">
        <f>IF(F389&lt;=0,0,MAX(0,TODAY()-C389))</f>
        <v/>
      </c>
      <c r="H389">
        <f>IF(F389&lt;=0,"Pagado",IF(G389=0,"Al corriente",IF(G389&lt;=30,"1 a 30",IF(G389&lt;=60,"31 a 60",IF(G389&lt;=90,"61 a 90","Más de 90")))))</f>
        <v/>
      </c>
      <c r="I389" s="4" t="n"/>
    </row>
    <row r="390">
      <c r="C390" s="4" t="n"/>
      <c r="D390" s="5" t="n"/>
      <c r="E390" s="5" t="n"/>
      <c r="F390" s="5">
        <f>D390-E390</f>
        <v/>
      </c>
      <c r="G390">
        <f>IF(F390&lt;=0,0,MAX(0,TODAY()-C390))</f>
        <v/>
      </c>
      <c r="H390">
        <f>IF(F390&lt;=0,"Pagado",IF(G390=0,"Al corriente",IF(G390&lt;=30,"1 a 30",IF(G390&lt;=60,"31 a 60",IF(G390&lt;=90,"61 a 90","Más de 90")))))</f>
        <v/>
      </c>
      <c r="I390" s="4" t="n"/>
    </row>
    <row r="391">
      <c r="C391" s="4" t="n"/>
      <c r="D391" s="5" t="n"/>
      <c r="E391" s="5" t="n"/>
      <c r="F391" s="5">
        <f>D391-E391</f>
        <v/>
      </c>
      <c r="G391">
        <f>IF(F391&lt;=0,0,MAX(0,TODAY()-C391))</f>
        <v/>
      </c>
      <c r="H391">
        <f>IF(F391&lt;=0,"Pagado",IF(G391=0,"Al corriente",IF(G391&lt;=30,"1 a 30",IF(G391&lt;=60,"31 a 60",IF(G391&lt;=90,"61 a 90","Más de 90")))))</f>
        <v/>
      </c>
      <c r="I391" s="4" t="n"/>
    </row>
    <row r="392">
      <c r="C392" s="4" t="n"/>
      <c r="D392" s="5" t="n"/>
      <c r="E392" s="5" t="n"/>
      <c r="F392" s="5">
        <f>D392-E392</f>
        <v/>
      </c>
      <c r="G392">
        <f>IF(F392&lt;=0,0,MAX(0,TODAY()-C392))</f>
        <v/>
      </c>
      <c r="H392">
        <f>IF(F392&lt;=0,"Pagado",IF(G392=0,"Al corriente",IF(G392&lt;=30,"1 a 30",IF(G392&lt;=60,"31 a 60",IF(G392&lt;=90,"61 a 90","Más de 90")))))</f>
        <v/>
      </c>
      <c r="I392" s="4" t="n"/>
    </row>
    <row r="393">
      <c r="C393" s="4" t="n"/>
      <c r="D393" s="5" t="n"/>
      <c r="E393" s="5" t="n"/>
      <c r="F393" s="5">
        <f>D393-E393</f>
        <v/>
      </c>
      <c r="G393">
        <f>IF(F393&lt;=0,0,MAX(0,TODAY()-C393))</f>
        <v/>
      </c>
      <c r="H393">
        <f>IF(F393&lt;=0,"Pagado",IF(G393=0,"Al corriente",IF(G393&lt;=30,"1 a 30",IF(G393&lt;=60,"31 a 60",IF(G393&lt;=90,"61 a 90","Más de 90")))))</f>
        <v/>
      </c>
      <c r="I393" s="4" t="n"/>
    </row>
    <row r="394">
      <c r="C394" s="4" t="n"/>
      <c r="D394" s="5" t="n"/>
      <c r="E394" s="5" t="n"/>
      <c r="F394" s="5">
        <f>D394-E394</f>
        <v/>
      </c>
      <c r="G394">
        <f>IF(F394&lt;=0,0,MAX(0,TODAY()-C394))</f>
        <v/>
      </c>
      <c r="H394">
        <f>IF(F394&lt;=0,"Pagado",IF(G394=0,"Al corriente",IF(G394&lt;=30,"1 a 30",IF(G394&lt;=60,"31 a 60",IF(G394&lt;=90,"61 a 90","Más de 90")))))</f>
        <v/>
      </c>
      <c r="I394" s="4" t="n"/>
    </row>
    <row r="395">
      <c r="C395" s="4" t="n"/>
      <c r="D395" s="5" t="n"/>
      <c r="E395" s="5" t="n"/>
      <c r="F395" s="5">
        <f>D395-E395</f>
        <v/>
      </c>
      <c r="G395">
        <f>IF(F395&lt;=0,0,MAX(0,TODAY()-C395))</f>
        <v/>
      </c>
      <c r="H395">
        <f>IF(F395&lt;=0,"Pagado",IF(G395=0,"Al corriente",IF(G395&lt;=30,"1 a 30",IF(G395&lt;=60,"31 a 60",IF(G395&lt;=90,"61 a 90","Más de 90")))))</f>
        <v/>
      </c>
      <c r="I395" s="4" t="n"/>
    </row>
    <row r="396">
      <c r="C396" s="4" t="n"/>
      <c r="D396" s="5" t="n"/>
      <c r="E396" s="5" t="n"/>
      <c r="F396" s="5">
        <f>D396-E396</f>
        <v/>
      </c>
      <c r="G396">
        <f>IF(F396&lt;=0,0,MAX(0,TODAY()-C396))</f>
        <v/>
      </c>
      <c r="H396">
        <f>IF(F396&lt;=0,"Pagado",IF(G396=0,"Al corriente",IF(G396&lt;=30,"1 a 30",IF(G396&lt;=60,"31 a 60",IF(G396&lt;=90,"61 a 90","Más de 90")))))</f>
        <v/>
      </c>
      <c r="I396" s="4" t="n"/>
    </row>
    <row r="397">
      <c r="C397" s="4" t="n"/>
      <c r="D397" s="5" t="n"/>
      <c r="E397" s="5" t="n"/>
      <c r="F397" s="5">
        <f>D397-E397</f>
        <v/>
      </c>
      <c r="G397">
        <f>IF(F397&lt;=0,0,MAX(0,TODAY()-C397))</f>
        <v/>
      </c>
      <c r="H397">
        <f>IF(F397&lt;=0,"Pagado",IF(G397=0,"Al corriente",IF(G397&lt;=30,"1 a 30",IF(G397&lt;=60,"31 a 60",IF(G397&lt;=90,"61 a 90","Más de 90")))))</f>
        <v/>
      </c>
      <c r="I397" s="4" t="n"/>
    </row>
    <row r="398">
      <c r="C398" s="4" t="n"/>
      <c r="D398" s="5" t="n"/>
      <c r="E398" s="5" t="n"/>
      <c r="F398" s="5">
        <f>D398-E398</f>
        <v/>
      </c>
      <c r="G398">
        <f>IF(F398&lt;=0,0,MAX(0,TODAY()-C398))</f>
        <v/>
      </c>
      <c r="H398">
        <f>IF(F398&lt;=0,"Pagado",IF(G398=0,"Al corriente",IF(G398&lt;=30,"1 a 30",IF(G398&lt;=60,"31 a 60",IF(G398&lt;=90,"61 a 90","Más de 90")))))</f>
        <v/>
      </c>
      <c r="I398" s="4" t="n"/>
    </row>
    <row r="399">
      <c r="C399" s="4" t="n"/>
      <c r="D399" s="5" t="n"/>
      <c r="E399" s="5" t="n"/>
      <c r="F399" s="5">
        <f>D399-E399</f>
        <v/>
      </c>
      <c r="G399">
        <f>IF(F399&lt;=0,0,MAX(0,TODAY()-C399))</f>
        <v/>
      </c>
      <c r="H399">
        <f>IF(F399&lt;=0,"Pagado",IF(G399=0,"Al corriente",IF(G399&lt;=30,"1 a 30",IF(G399&lt;=60,"31 a 60",IF(G399&lt;=90,"61 a 90","Más de 90")))))</f>
        <v/>
      </c>
      <c r="I399" s="4" t="n"/>
    </row>
    <row r="400">
      <c r="C400" s="4" t="n"/>
      <c r="D400" s="5" t="n"/>
      <c r="E400" s="5" t="n"/>
      <c r="F400" s="5">
        <f>D400-E400</f>
        <v/>
      </c>
      <c r="G400">
        <f>IF(F400&lt;=0,0,MAX(0,TODAY()-C400))</f>
        <v/>
      </c>
      <c r="H400">
        <f>IF(F400&lt;=0,"Pagado",IF(G400=0,"Al corriente",IF(G400&lt;=30,"1 a 30",IF(G400&lt;=60,"31 a 60",IF(G400&lt;=90,"61 a 90","Más de 90")))))</f>
        <v/>
      </c>
      <c r="I400" s="4" t="n"/>
    </row>
    <row r="401">
      <c r="C401" s="4" t="n"/>
      <c r="D401" s="5" t="n"/>
      <c r="E401" s="5" t="n"/>
      <c r="F401" s="5">
        <f>D401-E401</f>
        <v/>
      </c>
      <c r="G401">
        <f>IF(F401&lt;=0,0,MAX(0,TODAY()-C401))</f>
        <v/>
      </c>
      <c r="H401">
        <f>IF(F401&lt;=0,"Pagado",IF(G401=0,"Al corriente",IF(G401&lt;=30,"1 a 30",IF(G401&lt;=60,"31 a 60",IF(G401&lt;=90,"61 a 90","Más de 90")))))</f>
        <v/>
      </c>
      <c r="I401" s="4" t="n"/>
    </row>
    <row r="402">
      <c r="C402" s="4" t="n"/>
      <c r="D402" s="5" t="n"/>
      <c r="E402" s="5" t="n"/>
      <c r="F402" s="5">
        <f>D402-E402</f>
        <v/>
      </c>
      <c r="G402">
        <f>IF(F402&lt;=0,0,MAX(0,TODAY()-C402))</f>
        <v/>
      </c>
      <c r="H402">
        <f>IF(F402&lt;=0,"Pagado",IF(G402=0,"Al corriente",IF(G402&lt;=30,"1 a 30",IF(G402&lt;=60,"31 a 60",IF(G402&lt;=90,"61 a 90","Más de 90")))))</f>
        <v/>
      </c>
      <c r="I402" s="4" t="n"/>
    </row>
    <row r="403">
      <c r="C403" s="4" t="n"/>
      <c r="D403" s="5" t="n"/>
      <c r="E403" s="5" t="n"/>
      <c r="F403" s="5">
        <f>D403-E403</f>
        <v/>
      </c>
      <c r="G403">
        <f>IF(F403&lt;=0,0,MAX(0,TODAY()-C403))</f>
        <v/>
      </c>
      <c r="H403">
        <f>IF(F403&lt;=0,"Pagado",IF(G403=0,"Al corriente",IF(G403&lt;=30,"1 a 30",IF(G403&lt;=60,"31 a 60",IF(G403&lt;=90,"61 a 90","Más de 90")))))</f>
        <v/>
      </c>
      <c r="I403" s="4" t="n"/>
    </row>
    <row r="404">
      <c r="C404" s="4" t="n"/>
      <c r="D404" s="5" t="n"/>
      <c r="E404" s="5" t="n"/>
      <c r="F404" s="5">
        <f>D404-E404</f>
        <v/>
      </c>
      <c r="G404">
        <f>IF(F404&lt;=0,0,MAX(0,TODAY()-C404))</f>
        <v/>
      </c>
      <c r="H404">
        <f>IF(F404&lt;=0,"Pagado",IF(G404=0,"Al corriente",IF(G404&lt;=30,"1 a 30",IF(G404&lt;=60,"31 a 60",IF(G404&lt;=90,"61 a 90","Más de 90")))))</f>
        <v/>
      </c>
      <c r="I404" s="4" t="n"/>
    </row>
    <row r="405">
      <c r="C405" s="4" t="n"/>
      <c r="D405" s="5" t="n"/>
      <c r="E405" s="5" t="n"/>
      <c r="F405" s="5">
        <f>D405-E405</f>
        <v/>
      </c>
      <c r="G405">
        <f>IF(F405&lt;=0,0,MAX(0,TODAY()-C405))</f>
        <v/>
      </c>
      <c r="H405">
        <f>IF(F405&lt;=0,"Pagado",IF(G405=0,"Al corriente",IF(G405&lt;=30,"1 a 30",IF(G405&lt;=60,"31 a 60",IF(G405&lt;=90,"61 a 90","Más de 90")))))</f>
        <v/>
      </c>
      <c r="I405" s="4" t="n"/>
    </row>
    <row r="406">
      <c r="C406" s="4" t="n"/>
      <c r="D406" s="5" t="n"/>
      <c r="E406" s="5" t="n"/>
      <c r="F406" s="5">
        <f>D406-E406</f>
        <v/>
      </c>
      <c r="G406">
        <f>IF(F406&lt;=0,0,MAX(0,TODAY()-C406))</f>
        <v/>
      </c>
      <c r="H406">
        <f>IF(F406&lt;=0,"Pagado",IF(G406=0,"Al corriente",IF(G406&lt;=30,"1 a 30",IF(G406&lt;=60,"31 a 60",IF(G406&lt;=90,"61 a 90","Más de 90")))))</f>
        <v/>
      </c>
      <c r="I406" s="4" t="n"/>
    </row>
    <row r="407">
      <c r="C407" s="4" t="n"/>
      <c r="D407" s="5" t="n"/>
      <c r="E407" s="5" t="n"/>
      <c r="F407" s="5">
        <f>D407-E407</f>
        <v/>
      </c>
      <c r="G407">
        <f>IF(F407&lt;=0,0,MAX(0,TODAY()-C407))</f>
        <v/>
      </c>
      <c r="H407">
        <f>IF(F407&lt;=0,"Pagado",IF(G407=0,"Al corriente",IF(G407&lt;=30,"1 a 30",IF(G407&lt;=60,"31 a 60",IF(G407&lt;=90,"61 a 90","Más de 90")))))</f>
        <v/>
      </c>
      <c r="I407" s="4" t="n"/>
    </row>
    <row r="408">
      <c r="C408" s="4" t="n"/>
      <c r="D408" s="5" t="n"/>
      <c r="E408" s="5" t="n"/>
      <c r="F408" s="5">
        <f>D408-E408</f>
        <v/>
      </c>
      <c r="G408">
        <f>IF(F408&lt;=0,0,MAX(0,TODAY()-C408))</f>
        <v/>
      </c>
      <c r="H408">
        <f>IF(F408&lt;=0,"Pagado",IF(G408=0,"Al corriente",IF(G408&lt;=30,"1 a 30",IF(G408&lt;=60,"31 a 60",IF(G408&lt;=90,"61 a 90","Más de 90")))))</f>
        <v/>
      </c>
      <c r="I408" s="4" t="n"/>
    </row>
    <row r="409">
      <c r="C409" s="4" t="n"/>
      <c r="D409" s="5" t="n"/>
      <c r="E409" s="5" t="n"/>
      <c r="F409" s="5">
        <f>D409-E409</f>
        <v/>
      </c>
      <c r="G409">
        <f>IF(F409&lt;=0,0,MAX(0,TODAY()-C409))</f>
        <v/>
      </c>
      <c r="H409">
        <f>IF(F409&lt;=0,"Pagado",IF(G409=0,"Al corriente",IF(G409&lt;=30,"1 a 30",IF(G409&lt;=60,"31 a 60",IF(G409&lt;=90,"61 a 90","Más de 90")))))</f>
        <v/>
      </c>
      <c r="I409" s="4" t="n"/>
    </row>
    <row r="410">
      <c r="C410" s="4" t="n"/>
      <c r="D410" s="5" t="n"/>
      <c r="E410" s="5" t="n"/>
      <c r="F410" s="5">
        <f>D410-E410</f>
        <v/>
      </c>
      <c r="G410">
        <f>IF(F410&lt;=0,0,MAX(0,TODAY()-C410))</f>
        <v/>
      </c>
      <c r="H410">
        <f>IF(F410&lt;=0,"Pagado",IF(G410=0,"Al corriente",IF(G410&lt;=30,"1 a 30",IF(G410&lt;=60,"31 a 60",IF(G410&lt;=90,"61 a 90","Más de 90")))))</f>
        <v/>
      </c>
      <c r="I410" s="4" t="n"/>
    </row>
    <row r="411">
      <c r="C411" s="4" t="n"/>
      <c r="D411" s="5" t="n"/>
      <c r="E411" s="5" t="n"/>
      <c r="F411" s="5">
        <f>D411-E411</f>
        <v/>
      </c>
      <c r="G411">
        <f>IF(F411&lt;=0,0,MAX(0,TODAY()-C411))</f>
        <v/>
      </c>
      <c r="H411">
        <f>IF(F411&lt;=0,"Pagado",IF(G411=0,"Al corriente",IF(G411&lt;=30,"1 a 30",IF(G411&lt;=60,"31 a 60",IF(G411&lt;=90,"61 a 90","Más de 90")))))</f>
        <v/>
      </c>
      <c r="I411" s="4" t="n"/>
    </row>
    <row r="412">
      <c r="C412" s="4" t="n"/>
      <c r="D412" s="5" t="n"/>
      <c r="E412" s="5" t="n"/>
      <c r="F412" s="5">
        <f>D412-E412</f>
        <v/>
      </c>
      <c r="G412">
        <f>IF(F412&lt;=0,0,MAX(0,TODAY()-C412))</f>
        <v/>
      </c>
      <c r="H412">
        <f>IF(F412&lt;=0,"Pagado",IF(G412=0,"Al corriente",IF(G412&lt;=30,"1 a 30",IF(G412&lt;=60,"31 a 60",IF(G412&lt;=90,"61 a 90","Más de 90")))))</f>
        <v/>
      </c>
      <c r="I412" s="4" t="n"/>
    </row>
    <row r="413">
      <c r="C413" s="4" t="n"/>
      <c r="D413" s="5" t="n"/>
      <c r="E413" s="5" t="n"/>
      <c r="F413" s="5">
        <f>D413-E413</f>
        <v/>
      </c>
      <c r="G413">
        <f>IF(F413&lt;=0,0,MAX(0,TODAY()-C413))</f>
        <v/>
      </c>
      <c r="H413">
        <f>IF(F413&lt;=0,"Pagado",IF(G413=0,"Al corriente",IF(G413&lt;=30,"1 a 30",IF(G413&lt;=60,"31 a 60",IF(G413&lt;=90,"61 a 90","Más de 90")))))</f>
        <v/>
      </c>
      <c r="I413" s="4" t="n"/>
    </row>
    <row r="414">
      <c r="C414" s="4" t="n"/>
      <c r="D414" s="5" t="n"/>
      <c r="E414" s="5" t="n"/>
      <c r="F414" s="5">
        <f>D414-E414</f>
        <v/>
      </c>
      <c r="G414">
        <f>IF(F414&lt;=0,0,MAX(0,TODAY()-C414))</f>
        <v/>
      </c>
      <c r="H414">
        <f>IF(F414&lt;=0,"Pagado",IF(G414=0,"Al corriente",IF(G414&lt;=30,"1 a 30",IF(G414&lt;=60,"31 a 60",IF(G414&lt;=90,"61 a 90","Más de 90")))))</f>
        <v/>
      </c>
      <c r="I414" s="4" t="n"/>
    </row>
    <row r="415">
      <c r="C415" s="4" t="n"/>
      <c r="D415" s="5" t="n"/>
      <c r="E415" s="5" t="n"/>
      <c r="F415" s="5">
        <f>D415-E415</f>
        <v/>
      </c>
      <c r="G415">
        <f>IF(F415&lt;=0,0,MAX(0,TODAY()-C415))</f>
        <v/>
      </c>
      <c r="H415">
        <f>IF(F415&lt;=0,"Pagado",IF(G415=0,"Al corriente",IF(G415&lt;=30,"1 a 30",IF(G415&lt;=60,"31 a 60",IF(G415&lt;=90,"61 a 90","Más de 90")))))</f>
        <v/>
      </c>
      <c r="I415" s="4" t="n"/>
    </row>
    <row r="416">
      <c r="C416" s="4" t="n"/>
      <c r="D416" s="5" t="n"/>
      <c r="E416" s="5" t="n"/>
      <c r="F416" s="5">
        <f>D416-E416</f>
        <v/>
      </c>
      <c r="G416">
        <f>IF(F416&lt;=0,0,MAX(0,TODAY()-C416))</f>
        <v/>
      </c>
      <c r="H416">
        <f>IF(F416&lt;=0,"Pagado",IF(G416=0,"Al corriente",IF(G416&lt;=30,"1 a 30",IF(G416&lt;=60,"31 a 60",IF(G416&lt;=90,"61 a 90","Más de 90")))))</f>
        <v/>
      </c>
      <c r="I416" s="4" t="n"/>
    </row>
    <row r="417">
      <c r="C417" s="4" t="n"/>
      <c r="D417" s="5" t="n"/>
      <c r="E417" s="5" t="n"/>
      <c r="F417" s="5">
        <f>D417-E417</f>
        <v/>
      </c>
      <c r="G417">
        <f>IF(F417&lt;=0,0,MAX(0,TODAY()-C417))</f>
        <v/>
      </c>
      <c r="H417">
        <f>IF(F417&lt;=0,"Pagado",IF(G417=0,"Al corriente",IF(G417&lt;=30,"1 a 30",IF(G417&lt;=60,"31 a 60",IF(G417&lt;=90,"61 a 90","Más de 90")))))</f>
        <v/>
      </c>
      <c r="I417" s="4" t="n"/>
    </row>
    <row r="418">
      <c r="C418" s="4" t="n"/>
      <c r="D418" s="5" t="n"/>
      <c r="E418" s="5" t="n"/>
      <c r="F418" s="5">
        <f>D418-E418</f>
        <v/>
      </c>
      <c r="G418">
        <f>IF(F418&lt;=0,0,MAX(0,TODAY()-C418))</f>
        <v/>
      </c>
      <c r="H418">
        <f>IF(F418&lt;=0,"Pagado",IF(G418=0,"Al corriente",IF(G418&lt;=30,"1 a 30",IF(G418&lt;=60,"31 a 60",IF(G418&lt;=90,"61 a 90","Más de 90")))))</f>
        <v/>
      </c>
      <c r="I418" s="4" t="n"/>
    </row>
    <row r="419">
      <c r="C419" s="4" t="n"/>
      <c r="D419" s="5" t="n"/>
      <c r="E419" s="5" t="n"/>
      <c r="F419" s="5">
        <f>D419-E419</f>
        <v/>
      </c>
      <c r="G419">
        <f>IF(F419&lt;=0,0,MAX(0,TODAY()-C419))</f>
        <v/>
      </c>
      <c r="H419">
        <f>IF(F419&lt;=0,"Pagado",IF(G419=0,"Al corriente",IF(G419&lt;=30,"1 a 30",IF(G419&lt;=60,"31 a 60",IF(G419&lt;=90,"61 a 90","Más de 90")))))</f>
        <v/>
      </c>
      <c r="I419" s="4" t="n"/>
    </row>
    <row r="420">
      <c r="C420" s="4" t="n"/>
      <c r="D420" s="5" t="n"/>
      <c r="E420" s="5" t="n"/>
      <c r="F420" s="5">
        <f>D420-E420</f>
        <v/>
      </c>
      <c r="G420">
        <f>IF(F420&lt;=0,0,MAX(0,TODAY()-C420))</f>
        <v/>
      </c>
      <c r="H420">
        <f>IF(F420&lt;=0,"Pagado",IF(G420=0,"Al corriente",IF(G420&lt;=30,"1 a 30",IF(G420&lt;=60,"31 a 60",IF(G420&lt;=90,"61 a 90","Más de 90")))))</f>
        <v/>
      </c>
      <c r="I420" s="4" t="n"/>
    </row>
    <row r="421">
      <c r="C421" s="4" t="n"/>
      <c r="D421" s="5" t="n"/>
      <c r="E421" s="5" t="n"/>
      <c r="F421" s="5">
        <f>D421-E421</f>
        <v/>
      </c>
      <c r="G421">
        <f>IF(F421&lt;=0,0,MAX(0,TODAY()-C421))</f>
        <v/>
      </c>
      <c r="H421">
        <f>IF(F421&lt;=0,"Pagado",IF(G421=0,"Al corriente",IF(G421&lt;=30,"1 a 30",IF(G421&lt;=60,"31 a 60",IF(G421&lt;=90,"61 a 90","Más de 90")))))</f>
        <v/>
      </c>
      <c r="I421" s="4" t="n"/>
    </row>
    <row r="422">
      <c r="C422" s="4" t="n"/>
      <c r="D422" s="5" t="n"/>
      <c r="E422" s="5" t="n"/>
      <c r="F422" s="5">
        <f>D422-E422</f>
        <v/>
      </c>
      <c r="G422">
        <f>IF(F422&lt;=0,0,MAX(0,TODAY()-C422))</f>
        <v/>
      </c>
      <c r="H422">
        <f>IF(F422&lt;=0,"Pagado",IF(G422=0,"Al corriente",IF(G422&lt;=30,"1 a 30",IF(G422&lt;=60,"31 a 60",IF(G422&lt;=90,"61 a 90","Más de 90")))))</f>
        <v/>
      </c>
      <c r="I422" s="4" t="n"/>
    </row>
    <row r="423">
      <c r="C423" s="4" t="n"/>
      <c r="D423" s="5" t="n"/>
      <c r="E423" s="5" t="n"/>
      <c r="F423" s="5">
        <f>D423-E423</f>
        <v/>
      </c>
      <c r="G423">
        <f>IF(F423&lt;=0,0,MAX(0,TODAY()-C423))</f>
        <v/>
      </c>
      <c r="H423">
        <f>IF(F423&lt;=0,"Pagado",IF(G423=0,"Al corriente",IF(G423&lt;=30,"1 a 30",IF(G423&lt;=60,"31 a 60",IF(G423&lt;=90,"61 a 90","Más de 90")))))</f>
        <v/>
      </c>
      <c r="I423" s="4" t="n"/>
    </row>
    <row r="424">
      <c r="C424" s="4" t="n"/>
      <c r="D424" s="5" t="n"/>
      <c r="E424" s="5" t="n"/>
      <c r="F424" s="5">
        <f>D424-E424</f>
        <v/>
      </c>
      <c r="G424">
        <f>IF(F424&lt;=0,0,MAX(0,TODAY()-C424))</f>
        <v/>
      </c>
      <c r="H424">
        <f>IF(F424&lt;=0,"Pagado",IF(G424=0,"Al corriente",IF(G424&lt;=30,"1 a 30",IF(G424&lt;=60,"31 a 60",IF(G424&lt;=90,"61 a 90","Más de 90")))))</f>
        <v/>
      </c>
      <c r="I424" s="4" t="n"/>
    </row>
    <row r="425">
      <c r="C425" s="4" t="n"/>
      <c r="D425" s="5" t="n"/>
      <c r="E425" s="5" t="n"/>
      <c r="F425" s="5">
        <f>D425-E425</f>
        <v/>
      </c>
      <c r="G425">
        <f>IF(F425&lt;=0,0,MAX(0,TODAY()-C425))</f>
        <v/>
      </c>
      <c r="H425">
        <f>IF(F425&lt;=0,"Pagado",IF(G425=0,"Al corriente",IF(G425&lt;=30,"1 a 30",IF(G425&lt;=60,"31 a 60",IF(G425&lt;=90,"61 a 90","Más de 90")))))</f>
        <v/>
      </c>
      <c r="I425" s="4" t="n"/>
    </row>
    <row r="426">
      <c r="C426" s="4" t="n"/>
      <c r="D426" s="5" t="n"/>
      <c r="E426" s="5" t="n"/>
      <c r="F426" s="5">
        <f>D426-E426</f>
        <v/>
      </c>
      <c r="G426">
        <f>IF(F426&lt;=0,0,MAX(0,TODAY()-C426))</f>
        <v/>
      </c>
      <c r="H426">
        <f>IF(F426&lt;=0,"Pagado",IF(G426=0,"Al corriente",IF(G426&lt;=30,"1 a 30",IF(G426&lt;=60,"31 a 60",IF(G426&lt;=90,"61 a 90","Más de 90")))))</f>
        <v/>
      </c>
      <c r="I426" s="4" t="n"/>
    </row>
    <row r="427">
      <c r="C427" s="4" t="n"/>
      <c r="D427" s="5" t="n"/>
      <c r="E427" s="5" t="n"/>
      <c r="F427" s="5">
        <f>D427-E427</f>
        <v/>
      </c>
      <c r="G427">
        <f>IF(F427&lt;=0,0,MAX(0,TODAY()-C427))</f>
        <v/>
      </c>
      <c r="H427">
        <f>IF(F427&lt;=0,"Pagado",IF(G427=0,"Al corriente",IF(G427&lt;=30,"1 a 30",IF(G427&lt;=60,"31 a 60",IF(G427&lt;=90,"61 a 90","Más de 90")))))</f>
        <v/>
      </c>
      <c r="I427" s="4" t="n"/>
    </row>
    <row r="428">
      <c r="C428" s="4" t="n"/>
      <c r="D428" s="5" t="n"/>
      <c r="E428" s="5" t="n"/>
      <c r="F428" s="5">
        <f>D428-E428</f>
        <v/>
      </c>
      <c r="G428">
        <f>IF(F428&lt;=0,0,MAX(0,TODAY()-C428))</f>
        <v/>
      </c>
      <c r="H428">
        <f>IF(F428&lt;=0,"Pagado",IF(G428=0,"Al corriente",IF(G428&lt;=30,"1 a 30",IF(G428&lt;=60,"31 a 60",IF(G428&lt;=90,"61 a 90","Más de 90")))))</f>
        <v/>
      </c>
      <c r="I428" s="4" t="n"/>
    </row>
    <row r="429">
      <c r="C429" s="4" t="n"/>
      <c r="D429" s="5" t="n"/>
      <c r="E429" s="5" t="n"/>
      <c r="F429" s="5">
        <f>D429-E429</f>
        <v/>
      </c>
      <c r="G429">
        <f>IF(F429&lt;=0,0,MAX(0,TODAY()-C429))</f>
        <v/>
      </c>
      <c r="H429">
        <f>IF(F429&lt;=0,"Pagado",IF(G429=0,"Al corriente",IF(G429&lt;=30,"1 a 30",IF(G429&lt;=60,"31 a 60",IF(G429&lt;=90,"61 a 90","Más de 90")))))</f>
        <v/>
      </c>
      <c r="I429" s="4" t="n"/>
    </row>
    <row r="430">
      <c r="C430" s="4" t="n"/>
      <c r="D430" s="5" t="n"/>
      <c r="E430" s="5" t="n"/>
      <c r="F430" s="5">
        <f>D430-E430</f>
        <v/>
      </c>
      <c r="G430">
        <f>IF(F430&lt;=0,0,MAX(0,TODAY()-C430))</f>
        <v/>
      </c>
      <c r="H430">
        <f>IF(F430&lt;=0,"Pagado",IF(G430=0,"Al corriente",IF(G430&lt;=30,"1 a 30",IF(G430&lt;=60,"31 a 60",IF(G430&lt;=90,"61 a 90","Más de 90")))))</f>
        <v/>
      </c>
      <c r="I430" s="4" t="n"/>
    </row>
    <row r="431">
      <c r="C431" s="4" t="n"/>
      <c r="D431" s="5" t="n"/>
      <c r="E431" s="5" t="n"/>
      <c r="F431" s="5">
        <f>D431-E431</f>
        <v/>
      </c>
      <c r="G431">
        <f>IF(F431&lt;=0,0,MAX(0,TODAY()-C431))</f>
        <v/>
      </c>
      <c r="H431">
        <f>IF(F431&lt;=0,"Pagado",IF(G431=0,"Al corriente",IF(G431&lt;=30,"1 a 30",IF(G431&lt;=60,"31 a 60",IF(G431&lt;=90,"61 a 90","Más de 90")))))</f>
        <v/>
      </c>
      <c r="I431" s="4" t="n"/>
    </row>
    <row r="432">
      <c r="C432" s="4" t="n"/>
      <c r="D432" s="5" t="n"/>
      <c r="E432" s="5" t="n"/>
      <c r="F432" s="5">
        <f>D432-E432</f>
        <v/>
      </c>
      <c r="G432">
        <f>IF(F432&lt;=0,0,MAX(0,TODAY()-C432))</f>
        <v/>
      </c>
      <c r="H432">
        <f>IF(F432&lt;=0,"Pagado",IF(G432=0,"Al corriente",IF(G432&lt;=30,"1 a 30",IF(G432&lt;=60,"31 a 60",IF(G432&lt;=90,"61 a 90","Más de 90")))))</f>
        <v/>
      </c>
      <c r="I432" s="4" t="n"/>
    </row>
    <row r="433">
      <c r="C433" s="4" t="n"/>
      <c r="D433" s="5" t="n"/>
      <c r="E433" s="5" t="n"/>
      <c r="F433" s="5">
        <f>D433-E433</f>
        <v/>
      </c>
      <c r="G433">
        <f>IF(F433&lt;=0,0,MAX(0,TODAY()-C433))</f>
        <v/>
      </c>
      <c r="H433">
        <f>IF(F433&lt;=0,"Pagado",IF(G433=0,"Al corriente",IF(G433&lt;=30,"1 a 30",IF(G433&lt;=60,"31 a 60",IF(G433&lt;=90,"61 a 90","Más de 90")))))</f>
        <v/>
      </c>
      <c r="I433" s="4" t="n"/>
    </row>
    <row r="434">
      <c r="C434" s="4" t="n"/>
      <c r="D434" s="5" t="n"/>
      <c r="E434" s="5" t="n"/>
      <c r="F434" s="5">
        <f>D434-E434</f>
        <v/>
      </c>
      <c r="G434">
        <f>IF(F434&lt;=0,0,MAX(0,TODAY()-C434))</f>
        <v/>
      </c>
      <c r="H434">
        <f>IF(F434&lt;=0,"Pagado",IF(G434=0,"Al corriente",IF(G434&lt;=30,"1 a 30",IF(G434&lt;=60,"31 a 60",IF(G434&lt;=90,"61 a 90","Más de 90")))))</f>
        <v/>
      </c>
      <c r="I434" s="4" t="n"/>
    </row>
    <row r="435">
      <c r="C435" s="4" t="n"/>
      <c r="D435" s="5" t="n"/>
      <c r="E435" s="5" t="n"/>
      <c r="F435" s="5">
        <f>D435-E435</f>
        <v/>
      </c>
      <c r="G435">
        <f>IF(F435&lt;=0,0,MAX(0,TODAY()-C435))</f>
        <v/>
      </c>
      <c r="H435">
        <f>IF(F435&lt;=0,"Pagado",IF(G435=0,"Al corriente",IF(G435&lt;=30,"1 a 30",IF(G435&lt;=60,"31 a 60",IF(G435&lt;=90,"61 a 90","Más de 90")))))</f>
        <v/>
      </c>
      <c r="I435" s="4" t="n"/>
    </row>
    <row r="436">
      <c r="C436" s="4" t="n"/>
      <c r="D436" s="5" t="n"/>
      <c r="E436" s="5" t="n"/>
      <c r="F436" s="5">
        <f>D436-E436</f>
        <v/>
      </c>
      <c r="G436">
        <f>IF(F436&lt;=0,0,MAX(0,TODAY()-C436))</f>
        <v/>
      </c>
      <c r="H436">
        <f>IF(F436&lt;=0,"Pagado",IF(G436=0,"Al corriente",IF(G436&lt;=30,"1 a 30",IF(G436&lt;=60,"31 a 60",IF(G436&lt;=90,"61 a 90","Más de 90")))))</f>
        <v/>
      </c>
      <c r="I436" s="4" t="n"/>
    </row>
    <row r="437">
      <c r="C437" s="4" t="n"/>
      <c r="D437" s="5" t="n"/>
      <c r="E437" s="5" t="n"/>
      <c r="F437" s="5">
        <f>D437-E437</f>
        <v/>
      </c>
      <c r="G437">
        <f>IF(F437&lt;=0,0,MAX(0,TODAY()-C437))</f>
        <v/>
      </c>
      <c r="H437">
        <f>IF(F437&lt;=0,"Pagado",IF(G437=0,"Al corriente",IF(G437&lt;=30,"1 a 30",IF(G437&lt;=60,"31 a 60",IF(G437&lt;=90,"61 a 90","Más de 90")))))</f>
        <v/>
      </c>
      <c r="I437" s="4" t="n"/>
    </row>
    <row r="438">
      <c r="C438" s="4" t="n"/>
      <c r="D438" s="5" t="n"/>
      <c r="E438" s="5" t="n"/>
      <c r="F438" s="5">
        <f>D438-E438</f>
        <v/>
      </c>
      <c r="G438">
        <f>IF(F438&lt;=0,0,MAX(0,TODAY()-C438))</f>
        <v/>
      </c>
      <c r="H438">
        <f>IF(F438&lt;=0,"Pagado",IF(G438=0,"Al corriente",IF(G438&lt;=30,"1 a 30",IF(G438&lt;=60,"31 a 60",IF(G438&lt;=90,"61 a 90","Más de 90")))))</f>
        <v/>
      </c>
      <c r="I438" s="4" t="n"/>
    </row>
    <row r="439">
      <c r="C439" s="4" t="n"/>
      <c r="D439" s="5" t="n"/>
      <c r="E439" s="5" t="n"/>
      <c r="F439" s="5">
        <f>D439-E439</f>
        <v/>
      </c>
      <c r="G439">
        <f>IF(F439&lt;=0,0,MAX(0,TODAY()-C439))</f>
        <v/>
      </c>
      <c r="H439">
        <f>IF(F439&lt;=0,"Pagado",IF(G439=0,"Al corriente",IF(G439&lt;=30,"1 a 30",IF(G439&lt;=60,"31 a 60",IF(G439&lt;=90,"61 a 90","Más de 90")))))</f>
        <v/>
      </c>
      <c r="I439" s="4" t="n"/>
    </row>
    <row r="440">
      <c r="C440" s="4" t="n"/>
      <c r="D440" s="5" t="n"/>
      <c r="E440" s="5" t="n"/>
      <c r="F440" s="5">
        <f>D440-E440</f>
        <v/>
      </c>
      <c r="G440">
        <f>IF(F440&lt;=0,0,MAX(0,TODAY()-C440))</f>
        <v/>
      </c>
      <c r="H440">
        <f>IF(F440&lt;=0,"Pagado",IF(G440=0,"Al corriente",IF(G440&lt;=30,"1 a 30",IF(G440&lt;=60,"31 a 60",IF(G440&lt;=90,"61 a 90","Más de 90")))))</f>
        <v/>
      </c>
      <c r="I440" s="4" t="n"/>
    </row>
    <row r="441">
      <c r="C441" s="4" t="n"/>
      <c r="D441" s="5" t="n"/>
      <c r="E441" s="5" t="n"/>
      <c r="F441" s="5">
        <f>D441-E441</f>
        <v/>
      </c>
      <c r="G441">
        <f>IF(F441&lt;=0,0,MAX(0,TODAY()-C441))</f>
        <v/>
      </c>
      <c r="H441">
        <f>IF(F441&lt;=0,"Pagado",IF(G441=0,"Al corriente",IF(G441&lt;=30,"1 a 30",IF(G441&lt;=60,"31 a 60",IF(G441&lt;=90,"61 a 90","Más de 90")))))</f>
        <v/>
      </c>
      <c r="I441" s="4" t="n"/>
    </row>
    <row r="442">
      <c r="C442" s="4" t="n"/>
      <c r="D442" s="5" t="n"/>
      <c r="E442" s="5" t="n"/>
      <c r="F442" s="5">
        <f>D442-E442</f>
        <v/>
      </c>
      <c r="G442">
        <f>IF(F442&lt;=0,0,MAX(0,TODAY()-C442))</f>
        <v/>
      </c>
      <c r="H442">
        <f>IF(F442&lt;=0,"Pagado",IF(G442=0,"Al corriente",IF(G442&lt;=30,"1 a 30",IF(G442&lt;=60,"31 a 60",IF(G442&lt;=90,"61 a 90","Más de 90")))))</f>
        <v/>
      </c>
      <c r="I442" s="4" t="n"/>
    </row>
    <row r="443">
      <c r="C443" s="4" t="n"/>
      <c r="D443" s="5" t="n"/>
      <c r="E443" s="5" t="n"/>
      <c r="F443" s="5">
        <f>D443-E443</f>
        <v/>
      </c>
      <c r="G443">
        <f>IF(F443&lt;=0,0,MAX(0,TODAY()-C443))</f>
        <v/>
      </c>
      <c r="H443">
        <f>IF(F443&lt;=0,"Pagado",IF(G443=0,"Al corriente",IF(G443&lt;=30,"1 a 30",IF(G443&lt;=60,"31 a 60",IF(G443&lt;=90,"61 a 90","Más de 90")))))</f>
        <v/>
      </c>
      <c r="I443" s="4" t="n"/>
    </row>
    <row r="444">
      <c r="C444" s="4" t="n"/>
      <c r="D444" s="5" t="n"/>
      <c r="E444" s="5" t="n"/>
      <c r="F444" s="5">
        <f>D444-E444</f>
        <v/>
      </c>
      <c r="G444">
        <f>IF(F444&lt;=0,0,MAX(0,TODAY()-C444))</f>
        <v/>
      </c>
      <c r="H444">
        <f>IF(F444&lt;=0,"Pagado",IF(G444=0,"Al corriente",IF(G444&lt;=30,"1 a 30",IF(G444&lt;=60,"31 a 60",IF(G444&lt;=90,"61 a 90","Más de 90")))))</f>
        <v/>
      </c>
      <c r="I444" s="4" t="n"/>
    </row>
    <row r="445">
      <c r="C445" s="4" t="n"/>
      <c r="D445" s="5" t="n"/>
      <c r="E445" s="5" t="n"/>
      <c r="F445" s="5">
        <f>D445-E445</f>
        <v/>
      </c>
      <c r="G445">
        <f>IF(F445&lt;=0,0,MAX(0,TODAY()-C445))</f>
        <v/>
      </c>
      <c r="H445">
        <f>IF(F445&lt;=0,"Pagado",IF(G445=0,"Al corriente",IF(G445&lt;=30,"1 a 30",IF(G445&lt;=60,"31 a 60",IF(G445&lt;=90,"61 a 90","Más de 90")))))</f>
        <v/>
      </c>
      <c r="I445" s="4" t="n"/>
    </row>
    <row r="446">
      <c r="C446" s="4" t="n"/>
      <c r="D446" s="5" t="n"/>
      <c r="E446" s="5" t="n"/>
      <c r="F446" s="5">
        <f>D446-E446</f>
        <v/>
      </c>
      <c r="G446">
        <f>IF(F446&lt;=0,0,MAX(0,TODAY()-C446))</f>
        <v/>
      </c>
      <c r="H446">
        <f>IF(F446&lt;=0,"Pagado",IF(G446=0,"Al corriente",IF(G446&lt;=30,"1 a 30",IF(G446&lt;=60,"31 a 60",IF(G446&lt;=90,"61 a 90","Más de 90")))))</f>
        <v/>
      </c>
      <c r="I446" s="4" t="n"/>
    </row>
    <row r="447">
      <c r="C447" s="4" t="n"/>
      <c r="D447" s="5" t="n"/>
      <c r="E447" s="5" t="n"/>
      <c r="F447" s="5">
        <f>D447-E447</f>
        <v/>
      </c>
      <c r="G447">
        <f>IF(F447&lt;=0,0,MAX(0,TODAY()-C447))</f>
        <v/>
      </c>
      <c r="H447">
        <f>IF(F447&lt;=0,"Pagado",IF(G447=0,"Al corriente",IF(G447&lt;=30,"1 a 30",IF(G447&lt;=60,"31 a 60",IF(G447&lt;=90,"61 a 90","Más de 90")))))</f>
        <v/>
      </c>
      <c r="I447" s="4" t="n"/>
    </row>
    <row r="448">
      <c r="C448" s="4" t="n"/>
      <c r="D448" s="5" t="n"/>
      <c r="E448" s="5" t="n"/>
      <c r="F448" s="5">
        <f>D448-E448</f>
        <v/>
      </c>
      <c r="G448">
        <f>IF(F448&lt;=0,0,MAX(0,TODAY()-C448))</f>
        <v/>
      </c>
      <c r="H448">
        <f>IF(F448&lt;=0,"Pagado",IF(G448=0,"Al corriente",IF(G448&lt;=30,"1 a 30",IF(G448&lt;=60,"31 a 60",IF(G448&lt;=90,"61 a 90","Más de 90")))))</f>
        <v/>
      </c>
      <c r="I448" s="4" t="n"/>
    </row>
    <row r="449">
      <c r="C449" s="4" t="n"/>
      <c r="D449" s="5" t="n"/>
      <c r="E449" s="5" t="n"/>
      <c r="F449" s="5">
        <f>D449-E449</f>
        <v/>
      </c>
      <c r="G449">
        <f>IF(F449&lt;=0,0,MAX(0,TODAY()-C449))</f>
        <v/>
      </c>
      <c r="H449">
        <f>IF(F449&lt;=0,"Pagado",IF(G449=0,"Al corriente",IF(G449&lt;=30,"1 a 30",IF(G449&lt;=60,"31 a 60",IF(G449&lt;=90,"61 a 90","Más de 90")))))</f>
        <v/>
      </c>
      <c r="I449" s="4" t="n"/>
    </row>
    <row r="450">
      <c r="C450" s="4" t="n"/>
      <c r="D450" s="5" t="n"/>
      <c r="E450" s="5" t="n"/>
      <c r="F450" s="5">
        <f>D450-E450</f>
        <v/>
      </c>
      <c r="G450">
        <f>IF(F450&lt;=0,0,MAX(0,TODAY()-C450))</f>
        <v/>
      </c>
      <c r="H450">
        <f>IF(F450&lt;=0,"Pagado",IF(G450=0,"Al corriente",IF(G450&lt;=30,"1 a 30",IF(G450&lt;=60,"31 a 60",IF(G450&lt;=90,"61 a 90","Más de 90")))))</f>
        <v/>
      </c>
      <c r="I450" s="4" t="n"/>
    </row>
    <row r="451">
      <c r="C451" s="4" t="n"/>
      <c r="D451" s="5" t="n"/>
      <c r="E451" s="5" t="n"/>
      <c r="F451" s="5">
        <f>D451-E451</f>
        <v/>
      </c>
      <c r="G451">
        <f>IF(F451&lt;=0,0,MAX(0,TODAY()-C451))</f>
        <v/>
      </c>
      <c r="H451">
        <f>IF(F451&lt;=0,"Pagado",IF(G451=0,"Al corriente",IF(G451&lt;=30,"1 a 30",IF(G451&lt;=60,"31 a 60",IF(G451&lt;=90,"61 a 90","Más de 90")))))</f>
        <v/>
      </c>
      <c r="I451" s="4" t="n"/>
    </row>
    <row r="452">
      <c r="C452" s="4" t="n"/>
      <c r="D452" s="5" t="n"/>
      <c r="E452" s="5" t="n"/>
      <c r="F452" s="5">
        <f>D452-E452</f>
        <v/>
      </c>
      <c r="G452">
        <f>IF(F452&lt;=0,0,MAX(0,TODAY()-C452))</f>
        <v/>
      </c>
      <c r="H452">
        <f>IF(F452&lt;=0,"Pagado",IF(G452=0,"Al corriente",IF(G452&lt;=30,"1 a 30",IF(G452&lt;=60,"31 a 60",IF(G452&lt;=90,"61 a 90","Más de 90")))))</f>
        <v/>
      </c>
      <c r="I452" s="4" t="n"/>
    </row>
    <row r="453">
      <c r="C453" s="4" t="n"/>
      <c r="D453" s="5" t="n"/>
      <c r="E453" s="5" t="n"/>
      <c r="F453" s="5">
        <f>D453-E453</f>
        <v/>
      </c>
      <c r="G453">
        <f>IF(F453&lt;=0,0,MAX(0,TODAY()-C453))</f>
        <v/>
      </c>
      <c r="H453">
        <f>IF(F453&lt;=0,"Pagado",IF(G453=0,"Al corriente",IF(G453&lt;=30,"1 a 30",IF(G453&lt;=60,"31 a 60",IF(G453&lt;=90,"61 a 90","Más de 90")))))</f>
        <v/>
      </c>
      <c r="I453" s="4" t="n"/>
    </row>
    <row r="454">
      <c r="C454" s="4" t="n"/>
      <c r="D454" s="5" t="n"/>
      <c r="E454" s="5" t="n"/>
      <c r="F454" s="5">
        <f>D454-E454</f>
        <v/>
      </c>
      <c r="G454">
        <f>IF(F454&lt;=0,0,MAX(0,TODAY()-C454))</f>
        <v/>
      </c>
      <c r="H454">
        <f>IF(F454&lt;=0,"Pagado",IF(G454=0,"Al corriente",IF(G454&lt;=30,"1 a 30",IF(G454&lt;=60,"31 a 60",IF(G454&lt;=90,"61 a 90","Más de 90")))))</f>
        <v/>
      </c>
      <c r="I454" s="4" t="n"/>
    </row>
    <row r="455">
      <c r="C455" s="4" t="n"/>
      <c r="D455" s="5" t="n"/>
      <c r="E455" s="5" t="n"/>
      <c r="F455" s="5">
        <f>D455-E455</f>
        <v/>
      </c>
      <c r="G455">
        <f>IF(F455&lt;=0,0,MAX(0,TODAY()-C455))</f>
        <v/>
      </c>
      <c r="H455">
        <f>IF(F455&lt;=0,"Pagado",IF(G455=0,"Al corriente",IF(G455&lt;=30,"1 a 30",IF(G455&lt;=60,"31 a 60",IF(G455&lt;=90,"61 a 90","Más de 90")))))</f>
        <v/>
      </c>
      <c r="I455" s="4" t="n"/>
    </row>
    <row r="456">
      <c r="C456" s="4" t="n"/>
      <c r="D456" s="5" t="n"/>
      <c r="E456" s="5" t="n"/>
      <c r="F456" s="5">
        <f>D456-E456</f>
        <v/>
      </c>
      <c r="G456">
        <f>IF(F456&lt;=0,0,MAX(0,TODAY()-C456))</f>
        <v/>
      </c>
      <c r="H456">
        <f>IF(F456&lt;=0,"Pagado",IF(G456=0,"Al corriente",IF(G456&lt;=30,"1 a 30",IF(G456&lt;=60,"31 a 60",IF(G456&lt;=90,"61 a 90","Más de 90")))))</f>
        <v/>
      </c>
      <c r="I456" s="4" t="n"/>
    </row>
    <row r="457">
      <c r="C457" s="4" t="n"/>
      <c r="D457" s="5" t="n"/>
      <c r="E457" s="5" t="n"/>
      <c r="F457" s="5">
        <f>D457-E457</f>
        <v/>
      </c>
      <c r="G457">
        <f>IF(F457&lt;=0,0,MAX(0,TODAY()-C457))</f>
        <v/>
      </c>
      <c r="H457">
        <f>IF(F457&lt;=0,"Pagado",IF(G457=0,"Al corriente",IF(G457&lt;=30,"1 a 30",IF(G457&lt;=60,"31 a 60",IF(G457&lt;=90,"61 a 90","Más de 90")))))</f>
        <v/>
      </c>
      <c r="I457" s="4" t="n"/>
    </row>
    <row r="458">
      <c r="C458" s="4" t="n"/>
      <c r="D458" s="5" t="n"/>
      <c r="E458" s="5" t="n"/>
      <c r="F458" s="5">
        <f>D458-E458</f>
        <v/>
      </c>
      <c r="G458">
        <f>IF(F458&lt;=0,0,MAX(0,TODAY()-C458))</f>
        <v/>
      </c>
      <c r="H458">
        <f>IF(F458&lt;=0,"Pagado",IF(G458=0,"Al corriente",IF(G458&lt;=30,"1 a 30",IF(G458&lt;=60,"31 a 60",IF(G458&lt;=90,"61 a 90","Más de 90")))))</f>
        <v/>
      </c>
      <c r="I458" s="4" t="n"/>
    </row>
    <row r="459">
      <c r="C459" s="4" t="n"/>
      <c r="D459" s="5" t="n"/>
      <c r="E459" s="5" t="n"/>
      <c r="F459" s="5">
        <f>D459-E459</f>
        <v/>
      </c>
      <c r="G459">
        <f>IF(F459&lt;=0,0,MAX(0,TODAY()-C459))</f>
        <v/>
      </c>
      <c r="H459">
        <f>IF(F459&lt;=0,"Pagado",IF(G459=0,"Al corriente",IF(G459&lt;=30,"1 a 30",IF(G459&lt;=60,"31 a 60",IF(G459&lt;=90,"61 a 90","Más de 90")))))</f>
        <v/>
      </c>
      <c r="I459" s="4" t="n"/>
    </row>
    <row r="460">
      <c r="C460" s="4" t="n"/>
      <c r="D460" s="5" t="n"/>
      <c r="E460" s="5" t="n"/>
      <c r="F460" s="5">
        <f>D460-E460</f>
        <v/>
      </c>
      <c r="G460">
        <f>IF(F460&lt;=0,0,MAX(0,TODAY()-C460))</f>
        <v/>
      </c>
      <c r="H460">
        <f>IF(F460&lt;=0,"Pagado",IF(G460=0,"Al corriente",IF(G460&lt;=30,"1 a 30",IF(G460&lt;=60,"31 a 60",IF(G460&lt;=90,"61 a 90","Más de 90")))))</f>
        <v/>
      </c>
      <c r="I460" s="4" t="n"/>
    </row>
    <row r="461">
      <c r="C461" s="4" t="n"/>
      <c r="D461" s="5" t="n"/>
      <c r="E461" s="5" t="n"/>
      <c r="F461" s="5">
        <f>D461-E461</f>
        <v/>
      </c>
      <c r="G461">
        <f>IF(F461&lt;=0,0,MAX(0,TODAY()-C461))</f>
        <v/>
      </c>
      <c r="H461">
        <f>IF(F461&lt;=0,"Pagado",IF(G461=0,"Al corriente",IF(G461&lt;=30,"1 a 30",IF(G461&lt;=60,"31 a 60",IF(G461&lt;=90,"61 a 90","Más de 90")))))</f>
        <v/>
      </c>
      <c r="I461" s="4" t="n"/>
    </row>
    <row r="462">
      <c r="C462" s="4" t="n"/>
      <c r="D462" s="5" t="n"/>
      <c r="E462" s="5" t="n"/>
      <c r="F462" s="5">
        <f>D462-E462</f>
        <v/>
      </c>
      <c r="G462">
        <f>IF(F462&lt;=0,0,MAX(0,TODAY()-C462))</f>
        <v/>
      </c>
      <c r="H462">
        <f>IF(F462&lt;=0,"Pagado",IF(G462=0,"Al corriente",IF(G462&lt;=30,"1 a 30",IF(G462&lt;=60,"31 a 60",IF(G462&lt;=90,"61 a 90","Más de 90")))))</f>
        <v/>
      </c>
      <c r="I462" s="4" t="n"/>
    </row>
    <row r="463">
      <c r="C463" s="4" t="n"/>
      <c r="D463" s="5" t="n"/>
      <c r="E463" s="5" t="n"/>
      <c r="F463" s="5">
        <f>D463-E463</f>
        <v/>
      </c>
      <c r="G463">
        <f>IF(F463&lt;=0,0,MAX(0,TODAY()-C463))</f>
        <v/>
      </c>
      <c r="H463">
        <f>IF(F463&lt;=0,"Pagado",IF(G463=0,"Al corriente",IF(G463&lt;=30,"1 a 30",IF(G463&lt;=60,"31 a 60",IF(G463&lt;=90,"61 a 90","Más de 90")))))</f>
        <v/>
      </c>
      <c r="I463" s="4" t="n"/>
    </row>
    <row r="464">
      <c r="C464" s="4" t="n"/>
      <c r="D464" s="5" t="n"/>
      <c r="E464" s="5" t="n"/>
      <c r="F464" s="5">
        <f>D464-E464</f>
        <v/>
      </c>
      <c r="G464">
        <f>IF(F464&lt;=0,0,MAX(0,TODAY()-C464))</f>
        <v/>
      </c>
      <c r="H464">
        <f>IF(F464&lt;=0,"Pagado",IF(G464=0,"Al corriente",IF(G464&lt;=30,"1 a 30",IF(G464&lt;=60,"31 a 60",IF(G464&lt;=90,"61 a 90","Más de 90")))))</f>
        <v/>
      </c>
      <c r="I464" s="4" t="n"/>
    </row>
    <row r="465">
      <c r="C465" s="4" t="n"/>
      <c r="D465" s="5" t="n"/>
      <c r="E465" s="5" t="n"/>
      <c r="F465" s="5">
        <f>D465-E465</f>
        <v/>
      </c>
      <c r="G465">
        <f>IF(F465&lt;=0,0,MAX(0,TODAY()-C465))</f>
        <v/>
      </c>
      <c r="H465">
        <f>IF(F465&lt;=0,"Pagado",IF(G465=0,"Al corriente",IF(G465&lt;=30,"1 a 30",IF(G465&lt;=60,"31 a 60",IF(G465&lt;=90,"61 a 90","Más de 90")))))</f>
        <v/>
      </c>
      <c r="I465" s="4" t="n"/>
    </row>
    <row r="466">
      <c r="C466" s="4" t="n"/>
      <c r="D466" s="5" t="n"/>
      <c r="E466" s="5" t="n"/>
      <c r="F466" s="5">
        <f>D466-E466</f>
        <v/>
      </c>
      <c r="G466">
        <f>IF(F466&lt;=0,0,MAX(0,TODAY()-C466))</f>
        <v/>
      </c>
      <c r="H466">
        <f>IF(F466&lt;=0,"Pagado",IF(G466=0,"Al corriente",IF(G466&lt;=30,"1 a 30",IF(G466&lt;=60,"31 a 60",IF(G466&lt;=90,"61 a 90","Más de 90")))))</f>
        <v/>
      </c>
      <c r="I466" s="4" t="n"/>
    </row>
    <row r="467">
      <c r="C467" s="4" t="n"/>
      <c r="D467" s="5" t="n"/>
      <c r="E467" s="5" t="n"/>
      <c r="F467" s="5">
        <f>D467-E467</f>
        <v/>
      </c>
      <c r="G467">
        <f>IF(F467&lt;=0,0,MAX(0,TODAY()-C467))</f>
        <v/>
      </c>
      <c r="H467">
        <f>IF(F467&lt;=0,"Pagado",IF(G467=0,"Al corriente",IF(G467&lt;=30,"1 a 30",IF(G467&lt;=60,"31 a 60",IF(G467&lt;=90,"61 a 90","Más de 90")))))</f>
        <v/>
      </c>
      <c r="I467" s="4" t="n"/>
    </row>
    <row r="468">
      <c r="C468" s="4" t="n"/>
      <c r="D468" s="5" t="n"/>
      <c r="E468" s="5" t="n"/>
      <c r="F468" s="5">
        <f>D468-E468</f>
        <v/>
      </c>
      <c r="G468">
        <f>IF(F468&lt;=0,0,MAX(0,TODAY()-C468))</f>
        <v/>
      </c>
      <c r="H468">
        <f>IF(F468&lt;=0,"Pagado",IF(G468=0,"Al corriente",IF(G468&lt;=30,"1 a 30",IF(G468&lt;=60,"31 a 60",IF(G468&lt;=90,"61 a 90","Más de 90")))))</f>
        <v/>
      </c>
      <c r="I468" s="4" t="n"/>
    </row>
    <row r="469">
      <c r="C469" s="4" t="n"/>
      <c r="D469" s="5" t="n"/>
      <c r="E469" s="5" t="n"/>
      <c r="F469" s="5">
        <f>D469-E469</f>
        <v/>
      </c>
      <c r="G469">
        <f>IF(F469&lt;=0,0,MAX(0,TODAY()-C469))</f>
        <v/>
      </c>
      <c r="H469">
        <f>IF(F469&lt;=0,"Pagado",IF(G469=0,"Al corriente",IF(G469&lt;=30,"1 a 30",IF(G469&lt;=60,"31 a 60",IF(G469&lt;=90,"61 a 90","Más de 90")))))</f>
        <v/>
      </c>
      <c r="I469" s="4" t="n"/>
    </row>
    <row r="470">
      <c r="C470" s="4" t="n"/>
      <c r="D470" s="5" t="n"/>
      <c r="E470" s="5" t="n"/>
      <c r="F470" s="5">
        <f>D470-E470</f>
        <v/>
      </c>
      <c r="G470">
        <f>IF(F470&lt;=0,0,MAX(0,TODAY()-C470))</f>
        <v/>
      </c>
      <c r="H470">
        <f>IF(F470&lt;=0,"Pagado",IF(G470=0,"Al corriente",IF(G470&lt;=30,"1 a 30",IF(G470&lt;=60,"31 a 60",IF(G470&lt;=90,"61 a 90","Más de 90")))))</f>
        <v/>
      </c>
      <c r="I470" s="4" t="n"/>
    </row>
    <row r="471">
      <c r="C471" s="4" t="n"/>
      <c r="D471" s="5" t="n"/>
      <c r="E471" s="5" t="n"/>
      <c r="F471" s="5">
        <f>D471-E471</f>
        <v/>
      </c>
      <c r="G471">
        <f>IF(F471&lt;=0,0,MAX(0,TODAY()-C471))</f>
        <v/>
      </c>
      <c r="H471">
        <f>IF(F471&lt;=0,"Pagado",IF(G471=0,"Al corriente",IF(G471&lt;=30,"1 a 30",IF(G471&lt;=60,"31 a 60",IF(G471&lt;=90,"61 a 90","Más de 90")))))</f>
        <v/>
      </c>
      <c r="I471" s="4" t="n"/>
    </row>
    <row r="472">
      <c r="C472" s="4" t="n"/>
      <c r="D472" s="5" t="n"/>
      <c r="E472" s="5" t="n"/>
      <c r="F472" s="5">
        <f>D472-E472</f>
        <v/>
      </c>
      <c r="G472">
        <f>IF(F472&lt;=0,0,MAX(0,TODAY()-C472))</f>
        <v/>
      </c>
      <c r="H472">
        <f>IF(F472&lt;=0,"Pagado",IF(G472=0,"Al corriente",IF(G472&lt;=30,"1 a 30",IF(G472&lt;=60,"31 a 60",IF(G472&lt;=90,"61 a 90","Más de 90")))))</f>
        <v/>
      </c>
      <c r="I472" s="4" t="n"/>
    </row>
    <row r="473">
      <c r="C473" s="4" t="n"/>
      <c r="D473" s="5" t="n"/>
      <c r="E473" s="5" t="n"/>
      <c r="F473" s="5">
        <f>D473-E473</f>
        <v/>
      </c>
      <c r="G473">
        <f>IF(F473&lt;=0,0,MAX(0,TODAY()-C473))</f>
        <v/>
      </c>
      <c r="H473">
        <f>IF(F473&lt;=0,"Pagado",IF(G473=0,"Al corriente",IF(G473&lt;=30,"1 a 30",IF(G473&lt;=60,"31 a 60",IF(G473&lt;=90,"61 a 90","Más de 90")))))</f>
        <v/>
      </c>
      <c r="I473" s="4" t="n"/>
    </row>
    <row r="474">
      <c r="C474" s="4" t="n"/>
      <c r="D474" s="5" t="n"/>
      <c r="E474" s="5" t="n"/>
      <c r="F474" s="5">
        <f>D474-E474</f>
        <v/>
      </c>
      <c r="G474">
        <f>IF(F474&lt;=0,0,MAX(0,TODAY()-C474))</f>
        <v/>
      </c>
      <c r="H474">
        <f>IF(F474&lt;=0,"Pagado",IF(G474=0,"Al corriente",IF(G474&lt;=30,"1 a 30",IF(G474&lt;=60,"31 a 60",IF(G474&lt;=90,"61 a 90","Más de 90")))))</f>
        <v/>
      </c>
      <c r="I474" s="4" t="n"/>
    </row>
    <row r="475">
      <c r="C475" s="4" t="n"/>
      <c r="D475" s="5" t="n"/>
      <c r="E475" s="5" t="n"/>
      <c r="F475" s="5">
        <f>D475-E475</f>
        <v/>
      </c>
      <c r="G475">
        <f>IF(F475&lt;=0,0,MAX(0,TODAY()-C475))</f>
        <v/>
      </c>
      <c r="H475">
        <f>IF(F475&lt;=0,"Pagado",IF(G475=0,"Al corriente",IF(G475&lt;=30,"1 a 30",IF(G475&lt;=60,"31 a 60",IF(G475&lt;=90,"61 a 90","Más de 90")))))</f>
        <v/>
      </c>
      <c r="I475" s="4" t="n"/>
    </row>
    <row r="476">
      <c r="C476" s="4" t="n"/>
      <c r="D476" s="5" t="n"/>
      <c r="E476" s="5" t="n"/>
      <c r="F476" s="5">
        <f>D476-E476</f>
        <v/>
      </c>
      <c r="G476">
        <f>IF(F476&lt;=0,0,MAX(0,TODAY()-C476))</f>
        <v/>
      </c>
      <c r="H476">
        <f>IF(F476&lt;=0,"Pagado",IF(G476=0,"Al corriente",IF(G476&lt;=30,"1 a 30",IF(G476&lt;=60,"31 a 60",IF(G476&lt;=90,"61 a 90","Más de 90")))))</f>
        <v/>
      </c>
      <c r="I476" s="4" t="n"/>
    </row>
    <row r="477">
      <c r="C477" s="4" t="n"/>
      <c r="D477" s="5" t="n"/>
      <c r="E477" s="5" t="n"/>
      <c r="F477" s="5">
        <f>D477-E477</f>
        <v/>
      </c>
      <c r="G477">
        <f>IF(F477&lt;=0,0,MAX(0,TODAY()-C477))</f>
        <v/>
      </c>
      <c r="H477">
        <f>IF(F477&lt;=0,"Pagado",IF(G477=0,"Al corriente",IF(G477&lt;=30,"1 a 30",IF(G477&lt;=60,"31 a 60",IF(G477&lt;=90,"61 a 90","Más de 90")))))</f>
        <v/>
      </c>
      <c r="I477" s="4" t="n"/>
    </row>
    <row r="478">
      <c r="C478" s="4" t="n"/>
      <c r="D478" s="5" t="n"/>
      <c r="E478" s="5" t="n"/>
      <c r="F478" s="5">
        <f>D478-E478</f>
        <v/>
      </c>
      <c r="G478">
        <f>IF(F478&lt;=0,0,MAX(0,TODAY()-C478))</f>
        <v/>
      </c>
      <c r="H478">
        <f>IF(F478&lt;=0,"Pagado",IF(G478=0,"Al corriente",IF(G478&lt;=30,"1 a 30",IF(G478&lt;=60,"31 a 60",IF(G478&lt;=90,"61 a 90","Más de 90")))))</f>
        <v/>
      </c>
      <c r="I478" s="4" t="n"/>
    </row>
    <row r="479">
      <c r="C479" s="4" t="n"/>
      <c r="D479" s="5" t="n"/>
      <c r="E479" s="5" t="n"/>
      <c r="F479" s="5">
        <f>D479-E479</f>
        <v/>
      </c>
      <c r="G479">
        <f>IF(F479&lt;=0,0,MAX(0,TODAY()-C479))</f>
        <v/>
      </c>
      <c r="H479">
        <f>IF(F479&lt;=0,"Pagado",IF(G479=0,"Al corriente",IF(G479&lt;=30,"1 a 30",IF(G479&lt;=60,"31 a 60",IF(G479&lt;=90,"61 a 90","Más de 90")))))</f>
        <v/>
      </c>
      <c r="I479" s="4" t="n"/>
    </row>
    <row r="480">
      <c r="C480" s="4" t="n"/>
      <c r="D480" s="5" t="n"/>
      <c r="E480" s="5" t="n"/>
      <c r="F480" s="5">
        <f>D480-E480</f>
        <v/>
      </c>
      <c r="G480">
        <f>IF(F480&lt;=0,0,MAX(0,TODAY()-C480))</f>
        <v/>
      </c>
      <c r="H480">
        <f>IF(F480&lt;=0,"Pagado",IF(G480=0,"Al corriente",IF(G480&lt;=30,"1 a 30",IF(G480&lt;=60,"31 a 60",IF(G480&lt;=90,"61 a 90","Más de 90")))))</f>
        <v/>
      </c>
      <c r="I480" s="4" t="n"/>
    </row>
    <row r="481">
      <c r="C481" s="4" t="n"/>
      <c r="D481" s="5" t="n"/>
      <c r="E481" s="5" t="n"/>
      <c r="F481" s="5">
        <f>D481-E481</f>
        <v/>
      </c>
      <c r="G481">
        <f>IF(F481&lt;=0,0,MAX(0,TODAY()-C481))</f>
        <v/>
      </c>
      <c r="H481">
        <f>IF(F481&lt;=0,"Pagado",IF(G481=0,"Al corriente",IF(G481&lt;=30,"1 a 30",IF(G481&lt;=60,"31 a 60",IF(G481&lt;=90,"61 a 90","Más de 90")))))</f>
        <v/>
      </c>
      <c r="I481" s="4" t="n"/>
    </row>
    <row r="482">
      <c r="C482" s="4" t="n"/>
      <c r="D482" s="5" t="n"/>
      <c r="E482" s="5" t="n"/>
      <c r="F482" s="5">
        <f>D482-E482</f>
        <v/>
      </c>
      <c r="G482">
        <f>IF(F482&lt;=0,0,MAX(0,TODAY()-C482))</f>
        <v/>
      </c>
      <c r="H482">
        <f>IF(F482&lt;=0,"Pagado",IF(G482=0,"Al corriente",IF(G482&lt;=30,"1 a 30",IF(G482&lt;=60,"31 a 60",IF(G482&lt;=90,"61 a 90","Más de 90")))))</f>
        <v/>
      </c>
      <c r="I482" s="4" t="n"/>
    </row>
    <row r="483">
      <c r="C483" s="4" t="n"/>
      <c r="D483" s="5" t="n"/>
      <c r="E483" s="5" t="n"/>
      <c r="F483" s="5">
        <f>D483-E483</f>
        <v/>
      </c>
      <c r="G483">
        <f>IF(F483&lt;=0,0,MAX(0,TODAY()-C483))</f>
        <v/>
      </c>
      <c r="H483">
        <f>IF(F483&lt;=0,"Pagado",IF(G483=0,"Al corriente",IF(G483&lt;=30,"1 a 30",IF(G483&lt;=60,"31 a 60",IF(G483&lt;=90,"61 a 90","Más de 90")))))</f>
        <v/>
      </c>
      <c r="I483" s="4" t="n"/>
    </row>
    <row r="484">
      <c r="C484" s="4" t="n"/>
      <c r="D484" s="5" t="n"/>
      <c r="E484" s="5" t="n"/>
      <c r="F484" s="5">
        <f>D484-E484</f>
        <v/>
      </c>
      <c r="G484">
        <f>IF(F484&lt;=0,0,MAX(0,TODAY()-C484))</f>
        <v/>
      </c>
      <c r="H484">
        <f>IF(F484&lt;=0,"Pagado",IF(G484=0,"Al corriente",IF(G484&lt;=30,"1 a 30",IF(G484&lt;=60,"31 a 60",IF(G484&lt;=90,"61 a 90","Más de 90")))))</f>
        <v/>
      </c>
      <c r="I484" s="4" t="n"/>
    </row>
    <row r="485">
      <c r="C485" s="4" t="n"/>
      <c r="D485" s="5" t="n"/>
      <c r="E485" s="5" t="n"/>
      <c r="F485" s="5">
        <f>D485-E485</f>
        <v/>
      </c>
      <c r="G485">
        <f>IF(F485&lt;=0,0,MAX(0,TODAY()-C485))</f>
        <v/>
      </c>
      <c r="H485">
        <f>IF(F485&lt;=0,"Pagado",IF(G485=0,"Al corriente",IF(G485&lt;=30,"1 a 30",IF(G485&lt;=60,"31 a 60",IF(G485&lt;=90,"61 a 90","Más de 90")))))</f>
        <v/>
      </c>
      <c r="I485" s="4" t="n"/>
    </row>
    <row r="486">
      <c r="C486" s="4" t="n"/>
      <c r="D486" s="5" t="n"/>
      <c r="E486" s="5" t="n"/>
      <c r="F486" s="5">
        <f>D486-E486</f>
        <v/>
      </c>
      <c r="G486">
        <f>IF(F486&lt;=0,0,MAX(0,TODAY()-C486))</f>
        <v/>
      </c>
      <c r="H486">
        <f>IF(F486&lt;=0,"Pagado",IF(G486=0,"Al corriente",IF(G486&lt;=30,"1 a 30",IF(G486&lt;=60,"31 a 60",IF(G486&lt;=90,"61 a 90","Más de 90")))))</f>
        <v/>
      </c>
      <c r="I486" s="4" t="n"/>
    </row>
    <row r="487">
      <c r="C487" s="4" t="n"/>
      <c r="D487" s="5" t="n"/>
      <c r="E487" s="5" t="n"/>
      <c r="F487" s="5">
        <f>D487-E487</f>
        <v/>
      </c>
      <c r="G487">
        <f>IF(F487&lt;=0,0,MAX(0,TODAY()-C487))</f>
        <v/>
      </c>
      <c r="H487">
        <f>IF(F487&lt;=0,"Pagado",IF(G487=0,"Al corriente",IF(G487&lt;=30,"1 a 30",IF(G487&lt;=60,"31 a 60",IF(G487&lt;=90,"61 a 90","Más de 90")))))</f>
        <v/>
      </c>
      <c r="I487" s="4" t="n"/>
    </row>
    <row r="488">
      <c r="C488" s="4" t="n"/>
      <c r="D488" s="5" t="n"/>
      <c r="E488" s="5" t="n"/>
      <c r="F488" s="5">
        <f>D488-E488</f>
        <v/>
      </c>
      <c r="G488">
        <f>IF(F488&lt;=0,0,MAX(0,TODAY()-C488))</f>
        <v/>
      </c>
      <c r="H488">
        <f>IF(F488&lt;=0,"Pagado",IF(G488=0,"Al corriente",IF(G488&lt;=30,"1 a 30",IF(G488&lt;=60,"31 a 60",IF(G488&lt;=90,"61 a 90","Más de 90")))))</f>
        <v/>
      </c>
      <c r="I488" s="4" t="n"/>
    </row>
    <row r="489">
      <c r="C489" s="4" t="n"/>
      <c r="D489" s="5" t="n"/>
      <c r="E489" s="5" t="n"/>
      <c r="F489" s="5">
        <f>D489-E489</f>
        <v/>
      </c>
      <c r="G489">
        <f>IF(F489&lt;=0,0,MAX(0,TODAY()-C489))</f>
        <v/>
      </c>
      <c r="H489">
        <f>IF(F489&lt;=0,"Pagado",IF(G489=0,"Al corriente",IF(G489&lt;=30,"1 a 30",IF(G489&lt;=60,"31 a 60",IF(G489&lt;=90,"61 a 90","Más de 90")))))</f>
        <v/>
      </c>
      <c r="I489" s="4" t="n"/>
    </row>
    <row r="490">
      <c r="C490" s="4" t="n"/>
      <c r="D490" s="5" t="n"/>
      <c r="E490" s="5" t="n"/>
      <c r="F490" s="5">
        <f>D490-E490</f>
        <v/>
      </c>
      <c r="G490">
        <f>IF(F490&lt;=0,0,MAX(0,TODAY()-C490))</f>
        <v/>
      </c>
      <c r="H490">
        <f>IF(F490&lt;=0,"Pagado",IF(G490=0,"Al corriente",IF(G490&lt;=30,"1 a 30",IF(G490&lt;=60,"31 a 60",IF(G490&lt;=90,"61 a 90","Más de 90")))))</f>
        <v/>
      </c>
      <c r="I490" s="4" t="n"/>
    </row>
    <row r="491">
      <c r="C491" s="4" t="n"/>
      <c r="D491" s="5" t="n"/>
      <c r="E491" s="5" t="n"/>
      <c r="F491" s="5">
        <f>D491-E491</f>
        <v/>
      </c>
      <c r="G491">
        <f>IF(F491&lt;=0,0,MAX(0,TODAY()-C491))</f>
        <v/>
      </c>
      <c r="H491">
        <f>IF(F491&lt;=0,"Pagado",IF(G491=0,"Al corriente",IF(G491&lt;=30,"1 a 30",IF(G491&lt;=60,"31 a 60",IF(G491&lt;=90,"61 a 90","Más de 90")))))</f>
        <v/>
      </c>
      <c r="I491" s="4" t="n"/>
    </row>
    <row r="492">
      <c r="C492" s="4" t="n"/>
      <c r="D492" s="5" t="n"/>
      <c r="E492" s="5" t="n"/>
      <c r="F492" s="5">
        <f>D492-E492</f>
        <v/>
      </c>
      <c r="G492">
        <f>IF(F492&lt;=0,0,MAX(0,TODAY()-C492))</f>
        <v/>
      </c>
      <c r="H492">
        <f>IF(F492&lt;=0,"Pagado",IF(G492=0,"Al corriente",IF(G492&lt;=30,"1 a 30",IF(G492&lt;=60,"31 a 60",IF(G492&lt;=90,"61 a 90","Más de 90")))))</f>
        <v/>
      </c>
      <c r="I492" s="4" t="n"/>
    </row>
    <row r="493">
      <c r="C493" s="4" t="n"/>
      <c r="D493" s="5" t="n"/>
      <c r="E493" s="5" t="n"/>
      <c r="F493" s="5">
        <f>D493-E493</f>
        <v/>
      </c>
      <c r="G493">
        <f>IF(F493&lt;=0,0,MAX(0,TODAY()-C493))</f>
        <v/>
      </c>
      <c r="H493">
        <f>IF(F493&lt;=0,"Pagado",IF(G493=0,"Al corriente",IF(G493&lt;=30,"1 a 30",IF(G493&lt;=60,"31 a 60",IF(G493&lt;=90,"61 a 90","Más de 90")))))</f>
        <v/>
      </c>
      <c r="I493" s="4" t="n"/>
    </row>
    <row r="494">
      <c r="C494" s="4" t="n"/>
      <c r="D494" s="5" t="n"/>
      <c r="E494" s="5" t="n"/>
      <c r="F494" s="5">
        <f>D494-E494</f>
        <v/>
      </c>
      <c r="G494">
        <f>IF(F494&lt;=0,0,MAX(0,TODAY()-C494))</f>
        <v/>
      </c>
      <c r="H494">
        <f>IF(F494&lt;=0,"Pagado",IF(G494=0,"Al corriente",IF(G494&lt;=30,"1 a 30",IF(G494&lt;=60,"31 a 60",IF(G494&lt;=90,"61 a 90","Más de 90")))))</f>
        <v/>
      </c>
      <c r="I494" s="4" t="n"/>
    </row>
    <row r="495">
      <c r="C495" s="4" t="n"/>
      <c r="D495" s="5" t="n"/>
      <c r="E495" s="5" t="n"/>
      <c r="F495" s="5">
        <f>D495-E495</f>
        <v/>
      </c>
      <c r="G495">
        <f>IF(F495&lt;=0,0,MAX(0,TODAY()-C495))</f>
        <v/>
      </c>
      <c r="H495">
        <f>IF(F495&lt;=0,"Pagado",IF(G495=0,"Al corriente",IF(G495&lt;=30,"1 a 30",IF(G495&lt;=60,"31 a 60",IF(G495&lt;=90,"61 a 90","Más de 90")))))</f>
        <v/>
      </c>
      <c r="I495" s="4" t="n"/>
    </row>
    <row r="496">
      <c r="C496" s="4" t="n"/>
      <c r="D496" s="5" t="n"/>
      <c r="E496" s="5" t="n"/>
      <c r="F496" s="5">
        <f>D496-E496</f>
        <v/>
      </c>
      <c r="G496">
        <f>IF(F496&lt;=0,0,MAX(0,TODAY()-C496))</f>
        <v/>
      </c>
      <c r="H496">
        <f>IF(F496&lt;=0,"Pagado",IF(G496=0,"Al corriente",IF(G496&lt;=30,"1 a 30",IF(G496&lt;=60,"31 a 60",IF(G496&lt;=90,"61 a 90","Más de 90")))))</f>
        <v/>
      </c>
      <c r="I496" s="4" t="n"/>
    </row>
    <row r="497">
      <c r="C497" s="4" t="n"/>
      <c r="D497" s="5" t="n"/>
      <c r="E497" s="5" t="n"/>
      <c r="F497" s="5">
        <f>D497-E497</f>
        <v/>
      </c>
      <c r="G497">
        <f>IF(F497&lt;=0,0,MAX(0,TODAY()-C497))</f>
        <v/>
      </c>
      <c r="H497">
        <f>IF(F497&lt;=0,"Pagado",IF(G497=0,"Al corriente",IF(G497&lt;=30,"1 a 30",IF(G497&lt;=60,"31 a 60",IF(G497&lt;=90,"61 a 90","Más de 90")))))</f>
        <v/>
      </c>
      <c r="I497" s="4" t="n"/>
    </row>
    <row r="498">
      <c r="C498" s="4" t="n"/>
      <c r="D498" s="5" t="n"/>
      <c r="E498" s="5" t="n"/>
      <c r="F498" s="5">
        <f>D498-E498</f>
        <v/>
      </c>
      <c r="G498">
        <f>IF(F498&lt;=0,0,MAX(0,TODAY()-C498))</f>
        <v/>
      </c>
      <c r="H498">
        <f>IF(F498&lt;=0,"Pagado",IF(G498=0,"Al corriente",IF(G498&lt;=30,"1 a 30",IF(G498&lt;=60,"31 a 60",IF(G498&lt;=90,"61 a 90","Más de 90")))))</f>
        <v/>
      </c>
      <c r="I498" s="4" t="n"/>
    </row>
    <row r="499">
      <c r="C499" s="4" t="n"/>
      <c r="D499" s="5" t="n"/>
      <c r="E499" s="5" t="n"/>
      <c r="F499" s="5">
        <f>D499-E499</f>
        <v/>
      </c>
      <c r="G499">
        <f>IF(F499&lt;=0,0,MAX(0,TODAY()-C499))</f>
        <v/>
      </c>
      <c r="H499">
        <f>IF(F499&lt;=0,"Pagado",IF(G499=0,"Al corriente",IF(G499&lt;=30,"1 a 30",IF(G499&lt;=60,"31 a 60",IF(G499&lt;=90,"61 a 90","Más de 90")))))</f>
        <v/>
      </c>
      <c r="I499" s="4" t="n"/>
    </row>
    <row r="500">
      <c r="C500" s="4" t="n"/>
      <c r="D500" s="5" t="n"/>
      <c r="E500" s="5" t="n"/>
      <c r="F500" s="5">
        <f>D500-E500</f>
        <v/>
      </c>
      <c r="G500">
        <f>IF(F500&lt;=0,0,MAX(0,TODAY()-C500))</f>
        <v/>
      </c>
      <c r="H500">
        <f>IF(F500&lt;=0,"Pagado",IF(G500=0,"Al corriente",IF(G500&lt;=30,"1 a 30",IF(G500&lt;=60,"31 a 60",IF(G500&lt;=90,"61 a 90","Más de 90")))))</f>
        <v/>
      </c>
      <c r="I500" s="4" t="n"/>
    </row>
    <row r="501">
      <c r="C501" s="4" t="n"/>
      <c r="D501" s="5" t="n"/>
      <c r="E501" s="5" t="n"/>
      <c r="F501" s="5">
        <f>D501-E501</f>
        <v/>
      </c>
      <c r="G501">
        <f>IF(F501&lt;=0,0,MAX(0,TODAY()-C501))</f>
        <v/>
      </c>
      <c r="H501">
        <f>IF(F501&lt;=0,"Pagado",IF(G501=0,"Al corriente",IF(G501&lt;=30,"1 a 30",IF(G501&lt;=60,"31 a 60",IF(G501&lt;=90,"61 a 90","Más de 90")))))</f>
        <v/>
      </c>
      <c r="I5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28" customWidth="1" min="3" max="3"/>
    <col width="14" customWidth="1" min="4" max="4"/>
    <col width="12" customWidth="1" min="5" max="5"/>
  </cols>
  <sheetData>
    <row r="1">
      <c r="A1" s="2" t="inlineStr">
        <is>
          <t>nombre</t>
        </is>
      </c>
      <c r="B1" s="2" t="inlineStr">
        <is>
          <t>telefono</t>
        </is>
      </c>
      <c r="C1" s="2" t="inlineStr">
        <is>
          <t>email</t>
        </is>
      </c>
      <c r="D1" s="2" t="inlineStr">
        <is>
          <t>saldo</t>
        </is>
      </c>
      <c r="E1" s="2" t="inlineStr">
        <is>
          <t>estatus</t>
        </is>
      </c>
    </row>
    <row r="2">
      <c r="A2" t="inlineStr">
        <is>
          <t>Marta Solís</t>
        </is>
      </c>
      <c r="B2" t="inlineStr">
        <is>
          <t>8181234567</t>
        </is>
      </c>
      <c r="C2" t="inlineStr">
        <is>
          <t>marta@ejemplo.mx</t>
        </is>
      </c>
      <c r="D2" s="5">
        <f>IF(A2="","",SUMIF(Cargos!$A$2:$A$500,A2,Cargos!$F$2:$F$500))</f>
        <v/>
      </c>
      <c r="E2" t="inlineStr">
        <is>
          <t>activo</t>
        </is>
      </c>
    </row>
    <row r="3">
      <c r="A3" t="inlineStr">
        <is>
          <t>Jorge Vidal</t>
        </is>
      </c>
      <c r="B3" t="inlineStr">
        <is>
          <t>5512345678</t>
        </is>
      </c>
      <c r="C3" t="inlineStr"/>
      <c r="D3" s="5">
        <f>IF(A3="","",SUMIF(Cargos!$A$2:$A$500,A3,Cargos!$F$2:$F$500))</f>
        <v/>
      </c>
      <c r="E3" t="inlineStr">
        <is>
          <t>vencido</t>
        </is>
      </c>
    </row>
    <row r="4">
      <c r="D4" s="5">
        <f>IF(A4="","",SUMIF(Cargos!$A$2:$A$500,A4,Cargos!$F$2:$F$500))</f>
        <v/>
      </c>
    </row>
    <row r="5">
      <c r="D5" s="5">
        <f>IF(A5="","",SUMIF(Cargos!$A$2:$A$500,A5,Cargos!$F$2:$F$500))</f>
        <v/>
      </c>
    </row>
    <row r="6">
      <c r="D6" s="5">
        <f>IF(A6="","",SUMIF(Cargos!$A$2:$A$500,A6,Cargos!$F$2:$F$500))</f>
        <v/>
      </c>
    </row>
    <row r="7">
      <c r="D7" s="5">
        <f>IF(A7="","",SUMIF(Cargos!$A$2:$A$500,A7,Cargos!$F$2:$F$500))</f>
        <v/>
      </c>
    </row>
    <row r="8">
      <c r="D8" s="5">
        <f>IF(A8="","",SUMIF(Cargos!$A$2:$A$500,A8,Cargos!$F$2:$F$500))</f>
        <v/>
      </c>
    </row>
    <row r="9">
      <c r="D9" s="5">
        <f>IF(A9="","",SUMIF(Cargos!$A$2:$A$500,A9,Cargos!$F$2:$F$500))</f>
        <v/>
      </c>
    </row>
    <row r="10">
      <c r="D10" s="5">
        <f>IF(A10="","",SUMIF(Cargos!$A$2:$A$500,A10,Cargos!$F$2:$F$500))</f>
        <v/>
      </c>
    </row>
    <row r="11">
      <c r="D11" s="5">
        <f>IF(A11="","",SUMIF(Cargos!$A$2:$A$500,A11,Cargos!$F$2:$F$500))</f>
        <v/>
      </c>
    </row>
    <row r="12">
      <c r="D12" s="5">
        <f>IF(A12="","",SUMIF(Cargos!$A$2:$A$500,A12,Cargos!$F$2:$F$500))</f>
        <v/>
      </c>
    </row>
    <row r="13">
      <c r="D13" s="5">
        <f>IF(A13="","",SUMIF(Cargos!$A$2:$A$500,A13,Cargos!$F$2:$F$500))</f>
        <v/>
      </c>
    </row>
    <row r="14">
      <c r="D14" s="5">
        <f>IF(A14="","",SUMIF(Cargos!$A$2:$A$500,A14,Cargos!$F$2:$F$500))</f>
        <v/>
      </c>
    </row>
    <row r="15">
      <c r="D15" s="5">
        <f>IF(A15="","",SUMIF(Cargos!$A$2:$A$500,A15,Cargos!$F$2:$F$500))</f>
        <v/>
      </c>
    </row>
    <row r="16">
      <c r="D16" s="5">
        <f>IF(A16="","",SUMIF(Cargos!$A$2:$A$500,A16,Cargos!$F$2:$F$500))</f>
        <v/>
      </c>
    </row>
    <row r="17">
      <c r="D17" s="5">
        <f>IF(A17="","",SUMIF(Cargos!$A$2:$A$500,A17,Cargos!$F$2:$F$500))</f>
        <v/>
      </c>
    </row>
    <row r="18">
      <c r="D18" s="5">
        <f>IF(A18="","",SUMIF(Cargos!$A$2:$A$500,A18,Cargos!$F$2:$F$500))</f>
        <v/>
      </c>
    </row>
    <row r="19">
      <c r="D19" s="5">
        <f>IF(A19="","",SUMIF(Cargos!$A$2:$A$500,A19,Cargos!$F$2:$F$500))</f>
        <v/>
      </c>
    </row>
    <row r="20">
      <c r="D20" s="5">
        <f>IF(A20="","",SUMIF(Cargos!$A$2:$A$500,A20,Cargos!$F$2:$F$500))</f>
        <v/>
      </c>
    </row>
    <row r="21">
      <c r="D21" s="5">
        <f>IF(A21="","",SUMIF(Cargos!$A$2:$A$500,A21,Cargos!$F$2:$F$500))</f>
        <v/>
      </c>
    </row>
    <row r="22">
      <c r="D22" s="5">
        <f>IF(A22="","",SUMIF(Cargos!$A$2:$A$500,A22,Cargos!$F$2:$F$500))</f>
        <v/>
      </c>
    </row>
    <row r="23">
      <c r="D23" s="5">
        <f>IF(A23="","",SUMIF(Cargos!$A$2:$A$500,A23,Cargos!$F$2:$F$500))</f>
        <v/>
      </c>
    </row>
    <row r="24">
      <c r="D24" s="5">
        <f>IF(A24="","",SUMIF(Cargos!$A$2:$A$500,A24,Cargos!$F$2:$F$500))</f>
        <v/>
      </c>
    </row>
    <row r="25">
      <c r="D25" s="5">
        <f>IF(A25="","",SUMIF(Cargos!$A$2:$A$500,A25,Cargos!$F$2:$F$500))</f>
        <v/>
      </c>
    </row>
    <row r="26">
      <c r="D26" s="5">
        <f>IF(A26="","",SUMIF(Cargos!$A$2:$A$500,A26,Cargos!$F$2:$F$500))</f>
        <v/>
      </c>
    </row>
    <row r="27">
      <c r="D27" s="5">
        <f>IF(A27="","",SUMIF(Cargos!$A$2:$A$500,A27,Cargos!$F$2:$F$500))</f>
        <v/>
      </c>
    </row>
    <row r="28">
      <c r="D28" s="5">
        <f>IF(A28="","",SUMIF(Cargos!$A$2:$A$500,A28,Cargos!$F$2:$F$500))</f>
        <v/>
      </c>
    </row>
    <row r="29">
      <c r="D29" s="5">
        <f>IF(A29="","",SUMIF(Cargos!$A$2:$A$500,A29,Cargos!$F$2:$F$500))</f>
        <v/>
      </c>
    </row>
    <row r="30">
      <c r="D30" s="5">
        <f>IF(A30="","",SUMIF(Cargos!$A$2:$A$500,A30,Cargos!$F$2:$F$500))</f>
        <v/>
      </c>
    </row>
    <row r="31">
      <c r="D31" s="5">
        <f>IF(A31="","",SUMIF(Cargos!$A$2:$A$500,A31,Cargos!$F$2:$F$500))</f>
        <v/>
      </c>
    </row>
    <row r="32">
      <c r="D32" s="5">
        <f>IF(A32="","",SUMIF(Cargos!$A$2:$A$500,A32,Cargos!$F$2:$F$500))</f>
        <v/>
      </c>
    </row>
    <row r="33">
      <c r="D33" s="5">
        <f>IF(A33="","",SUMIF(Cargos!$A$2:$A$500,A33,Cargos!$F$2:$F$500))</f>
        <v/>
      </c>
    </row>
    <row r="34">
      <c r="D34" s="5">
        <f>IF(A34="","",SUMIF(Cargos!$A$2:$A$500,A34,Cargos!$F$2:$F$500))</f>
        <v/>
      </c>
    </row>
    <row r="35">
      <c r="D35" s="5">
        <f>IF(A35="","",SUMIF(Cargos!$A$2:$A$500,A35,Cargos!$F$2:$F$500))</f>
        <v/>
      </c>
    </row>
    <row r="36">
      <c r="D36" s="5">
        <f>IF(A36="","",SUMIF(Cargos!$A$2:$A$500,A36,Cargos!$F$2:$F$500))</f>
        <v/>
      </c>
    </row>
    <row r="37">
      <c r="D37" s="5">
        <f>IF(A37="","",SUMIF(Cargos!$A$2:$A$500,A37,Cargos!$F$2:$F$500))</f>
        <v/>
      </c>
    </row>
    <row r="38">
      <c r="D38" s="5">
        <f>IF(A38="","",SUMIF(Cargos!$A$2:$A$500,A38,Cargos!$F$2:$F$500))</f>
        <v/>
      </c>
    </row>
    <row r="39">
      <c r="D39" s="5">
        <f>IF(A39="","",SUMIF(Cargos!$A$2:$A$500,A39,Cargos!$F$2:$F$500))</f>
        <v/>
      </c>
    </row>
    <row r="40">
      <c r="D40" s="5">
        <f>IF(A40="","",SUMIF(Cargos!$A$2:$A$500,A40,Cargos!$F$2:$F$500))</f>
        <v/>
      </c>
    </row>
    <row r="41">
      <c r="D41" s="5">
        <f>IF(A41="","",SUMIF(Cargos!$A$2:$A$500,A41,Cargos!$F$2:$F$500))</f>
        <v/>
      </c>
    </row>
    <row r="42">
      <c r="D42" s="5">
        <f>IF(A42="","",SUMIF(Cargos!$A$2:$A$500,A42,Cargos!$F$2:$F$500))</f>
        <v/>
      </c>
    </row>
    <row r="43">
      <c r="D43" s="5">
        <f>IF(A43="","",SUMIF(Cargos!$A$2:$A$500,A43,Cargos!$F$2:$F$500))</f>
        <v/>
      </c>
    </row>
    <row r="44">
      <c r="D44" s="5">
        <f>IF(A44="","",SUMIF(Cargos!$A$2:$A$500,A44,Cargos!$F$2:$F$500))</f>
        <v/>
      </c>
    </row>
    <row r="45">
      <c r="D45" s="5">
        <f>IF(A45="","",SUMIF(Cargos!$A$2:$A$500,A45,Cargos!$F$2:$F$500))</f>
        <v/>
      </c>
    </row>
    <row r="46">
      <c r="D46" s="5">
        <f>IF(A46="","",SUMIF(Cargos!$A$2:$A$500,A46,Cargos!$F$2:$F$500))</f>
        <v/>
      </c>
    </row>
    <row r="47">
      <c r="D47" s="5">
        <f>IF(A47="","",SUMIF(Cargos!$A$2:$A$500,A47,Cargos!$F$2:$F$500))</f>
        <v/>
      </c>
    </row>
    <row r="48">
      <c r="D48" s="5">
        <f>IF(A48="","",SUMIF(Cargos!$A$2:$A$500,A48,Cargos!$F$2:$F$500))</f>
        <v/>
      </c>
    </row>
    <row r="49">
      <c r="D49" s="5">
        <f>IF(A49="","",SUMIF(Cargos!$A$2:$A$500,A49,Cargos!$F$2:$F$500))</f>
        <v/>
      </c>
    </row>
    <row r="50">
      <c r="D50" s="5">
        <f>IF(A50="","",SUMIF(Cargos!$A$2:$A$500,A50,Cargos!$F$2:$F$500))</f>
        <v/>
      </c>
    </row>
    <row r="51">
      <c r="D51" s="5">
        <f>IF(A51="","",SUMIF(Cargos!$A$2:$A$500,A51,Cargos!$F$2:$F$500))</f>
        <v/>
      </c>
    </row>
    <row r="52">
      <c r="D52" s="5">
        <f>IF(A52="","",SUMIF(Cargos!$A$2:$A$500,A52,Cargos!$F$2:$F$500))</f>
        <v/>
      </c>
    </row>
    <row r="53">
      <c r="D53" s="5">
        <f>IF(A53="","",SUMIF(Cargos!$A$2:$A$500,A53,Cargos!$F$2:$F$500))</f>
        <v/>
      </c>
    </row>
    <row r="54">
      <c r="D54" s="5">
        <f>IF(A54="","",SUMIF(Cargos!$A$2:$A$500,A54,Cargos!$F$2:$F$500))</f>
        <v/>
      </c>
    </row>
    <row r="55">
      <c r="D55" s="5">
        <f>IF(A55="","",SUMIF(Cargos!$A$2:$A$500,A55,Cargos!$F$2:$F$500))</f>
        <v/>
      </c>
    </row>
    <row r="56">
      <c r="D56" s="5">
        <f>IF(A56="","",SUMIF(Cargos!$A$2:$A$500,A56,Cargos!$F$2:$F$500))</f>
        <v/>
      </c>
    </row>
    <row r="57">
      <c r="D57" s="5">
        <f>IF(A57="","",SUMIF(Cargos!$A$2:$A$500,A57,Cargos!$F$2:$F$500))</f>
        <v/>
      </c>
    </row>
    <row r="58">
      <c r="D58" s="5">
        <f>IF(A58="","",SUMIF(Cargos!$A$2:$A$500,A58,Cargos!$F$2:$F$500))</f>
        <v/>
      </c>
    </row>
    <row r="59">
      <c r="D59" s="5">
        <f>IF(A59="","",SUMIF(Cargos!$A$2:$A$500,A59,Cargos!$F$2:$F$500))</f>
        <v/>
      </c>
    </row>
    <row r="60">
      <c r="D60" s="5">
        <f>IF(A60="","",SUMIF(Cargos!$A$2:$A$500,A60,Cargos!$F$2:$F$500))</f>
        <v/>
      </c>
    </row>
    <row r="61">
      <c r="D61" s="5">
        <f>IF(A61="","",SUMIF(Cargos!$A$2:$A$500,A61,Cargos!$F$2:$F$500))</f>
        <v/>
      </c>
    </row>
    <row r="62">
      <c r="D62" s="5">
        <f>IF(A62="","",SUMIF(Cargos!$A$2:$A$500,A62,Cargos!$F$2:$F$500))</f>
        <v/>
      </c>
    </row>
    <row r="63">
      <c r="D63" s="5">
        <f>IF(A63="","",SUMIF(Cargos!$A$2:$A$500,A63,Cargos!$F$2:$F$500))</f>
        <v/>
      </c>
    </row>
    <row r="64">
      <c r="D64" s="5">
        <f>IF(A64="","",SUMIF(Cargos!$A$2:$A$500,A64,Cargos!$F$2:$F$500))</f>
        <v/>
      </c>
    </row>
    <row r="65">
      <c r="D65" s="5">
        <f>IF(A65="","",SUMIF(Cargos!$A$2:$A$500,A65,Cargos!$F$2:$F$500))</f>
        <v/>
      </c>
    </row>
    <row r="66">
      <c r="D66" s="5">
        <f>IF(A66="","",SUMIF(Cargos!$A$2:$A$500,A66,Cargos!$F$2:$F$500))</f>
        <v/>
      </c>
    </row>
    <row r="67">
      <c r="D67" s="5">
        <f>IF(A67="","",SUMIF(Cargos!$A$2:$A$500,A67,Cargos!$F$2:$F$500))</f>
        <v/>
      </c>
    </row>
    <row r="68">
      <c r="D68" s="5">
        <f>IF(A68="","",SUMIF(Cargos!$A$2:$A$500,A68,Cargos!$F$2:$F$500))</f>
        <v/>
      </c>
    </row>
    <row r="69">
      <c r="D69" s="5">
        <f>IF(A69="","",SUMIF(Cargos!$A$2:$A$500,A69,Cargos!$F$2:$F$500))</f>
        <v/>
      </c>
    </row>
    <row r="70">
      <c r="D70" s="5">
        <f>IF(A70="","",SUMIF(Cargos!$A$2:$A$500,A70,Cargos!$F$2:$F$500))</f>
        <v/>
      </c>
    </row>
    <row r="71">
      <c r="D71" s="5">
        <f>IF(A71="","",SUMIF(Cargos!$A$2:$A$500,A71,Cargos!$F$2:$F$500))</f>
        <v/>
      </c>
    </row>
    <row r="72">
      <c r="D72" s="5">
        <f>IF(A72="","",SUMIF(Cargos!$A$2:$A$500,A72,Cargos!$F$2:$F$500))</f>
        <v/>
      </c>
    </row>
    <row r="73">
      <c r="D73" s="5">
        <f>IF(A73="","",SUMIF(Cargos!$A$2:$A$500,A73,Cargos!$F$2:$F$500))</f>
        <v/>
      </c>
    </row>
    <row r="74">
      <c r="D74" s="5">
        <f>IF(A74="","",SUMIF(Cargos!$A$2:$A$500,A74,Cargos!$F$2:$F$500))</f>
        <v/>
      </c>
    </row>
    <row r="75">
      <c r="D75" s="5">
        <f>IF(A75="","",SUMIF(Cargos!$A$2:$A$500,A75,Cargos!$F$2:$F$500))</f>
        <v/>
      </c>
    </row>
    <row r="76">
      <c r="D76" s="5">
        <f>IF(A76="","",SUMIF(Cargos!$A$2:$A$500,A76,Cargos!$F$2:$F$500))</f>
        <v/>
      </c>
    </row>
    <row r="77">
      <c r="D77" s="5">
        <f>IF(A77="","",SUMIF(Cargos!$A$2:$A$500,A77,Cargos!$F$2:$F$500))</f>
        <v/>
      </c>
    </row>
    <row r="78">
      <c r="D78" s="5">
        <f>IF(A78="","",SUMIF(Cargos!$A$2:$A$500,A78,Cargos!$F$2:$F$500))</f>
        <v/>
      </c>
    </row>
    <row r="79">
      <c r="D79" s="5">
        <f>IF(A79="","",SUMIF(Cargos!$A$2:$A$500,A79,Cargos!$F$2:$F$500))</f>
        <v/>
      </c>
    </row>
    <row r="80">
      <c r="D80" s="5">
        <f>IF(A80="","",SUMIF(Cargos!$A$2:$A$500,A80,Cargos!$F$2:$F$500))</f>
        <v/>
      </c>
    </row>
    <row r="81">
      <c r="D81" s="5">
        <f>IF(A81="","",SUMIF(Cargos!$A$2:$A$500,A81,Cargos!$F$2:$F$500))</f>
        <v/>
      </c>
    </row>
    <row r="82">
      <c r="D82" s="5">
        <f>IF(A82="","",SUMIF(Cargos!$A$2:$A$500,A82,Cargos!$F$2:$F$500))</f>
        <v/>
      </c>
    </row>
    <row r="83">
      <c r="D83" s="5">
        <f>IF(A83="","",SUMIF(Cargos!$A$2:$A$500,A83,Cargos!$F$2:$F$500))</f>
        <v/>
      </c>
    </row>
    <row r="84">
      <c r="D84" s="5">
        <f>IF(A84="","",SUMIF(Cargos!$A$2:$A$500,A84,Cargos!$F$2:$F$500))</f>
        <v/>
      </c>
    </row>
    <row r="85">
      <c r="D85" s="5">
        <f>IF(A85="","",SUMIF(Cargos!$A$2:$A$500,A85,Cargos!$F$2:$F$500))</f>
        <v/>
      </c>
    </row>
    <row r="86">
      <c r="D86" s="5">
        <f>IF(A86="","",SUMIF(Cargos!$A$2:$A$500,A86,Cargos!$F$2:$F$500))</f>
        <v/>
      </c>
    </row>
    <row r="87">
      <c r="D87" s="5">
        <f>IF(A87="","",SUMIF(Cargos!$A$2:$A$500,A87,Cargos!$F$2:$F$500))</f>
        <v/>
      </c>
    </row>
    <row r="88">
      <c r="D88" s="5">
        <f>IF(A88="","",SUMIF(Cargos!$A$2:$A$500,A88,Cargos!$F$2:$F$500))</f>
        <v/>
      </c>
    </row>
    <row r="89">
      <c r="D89" s="5">
        <f>IF(A89="","",SUMIF(Cargos!$A$2:$A$500,A89,Cargos!$F$2:$F$500))</f>
        <v/>
      </c>
    </row>
    <row r="90">
      <c r="D90" s="5">
        <f>IF(A90="","",SUMIF(Cargos!$A$2:$A$500,A90,Cargos!$F$2:$F$500))</f>
        <v/>
      </c>
    </row>
    <row r="91">
      <c r="D91" s="5">
        <f>IF(A91="","",SUMIF(Cargos!$A$2:$A$500,A91,Cargos!$F$2:$F$500))</f>
        <v/>
      </c>
    </row>
    <row r="92">
      <c r="D92" s="5">
        <f>IF(A92="","",SUMIF(Cargos!$A$2:$A$500,A92,Cargos!$F$2:$F$500))</f>
        <v/>
      </c>
    </row>
    <row r="93">
      <c r="D93" s="5">
        <f>IF(A93="","",SUMIF(Cargos!$A$2:$A$500,A93,Cargos!$F$2:$F$500))</f>
        <v/>
      </c>
    </row>
    <row r="94">
      <c r="D94" s="5">
        <f>IF(A94="","",SUMIF(Cargos!$A$2:$A$500,A94,Cargos!$F$2:$F$500))</f>
        <v/>
      </c>
    </row>
    <row r="95">
      <c r="D95" s="5">
        <f>IF(A95="","",SUMIF(Cargos!$A$2:$A$500,A95,Cargos!$F$2:$F$500))</f>
        <v/>
      </c>
    </row>
    <row r="96">
      <c r="D96" s="5">
        <f>IF(A96="","",SUMIF(Cargos!$A$2:$A$500,A96,Cargos!$F$2:$F$500))</f>
        <v/>
      </c>
    </row>
    <row r="97">
      <c r="D97" s="5">
        <f>IF(A97="","",SUMIF(Cargos!$A$2:$A$500,A97,Cargos!$F$2:$F$500))</f>
        <v/>
      </c>
    </row>
    <row r="98">
      <c r="D98" s="5">
        <f>IF(A98="","",SUMIF(Cargos!$A$2:$A$500,A98,Cargos!$F$2:$F$500))</f>
        <v/>
      </c>
    </row>
    <row r="99">
      <c r="D99" s="5">
        <f>IF(A99="","",SUMIF(Cargos!$A$2:$A$500,A99,Cargos!$F$2:$F$500))</f>
        <v/>
      </c>
    </row>
    <row r="100">
      <c r="D100" s="5">
        <f>IF(A100="","",SUMIF(Cargos!$A$2:$A$500,A100,Cargos!$F$2:$F$500))</f>
        <v/>
      </c>
    </row>
    <row r="101">
      <c r="D101" s="5">
        <f>IF(A101="","",SUMIF(Cargos!$A$2:$A$500,A101,Cargos!$F$2:$F$500))</f>
        <v/>
      </c>
    </row>
    <row r="102">
      <c r="D102" s="5">
        <f>IF(A102="","",SUMIF(Cargos!$A$2:$A$500,A102,Cargos!$F$2:$F$500))</f>
        <v/>
      </c>
    </row>
    <row r="103">
      <c r="D103" s="5">
        <f>IF(A103="","",SUMIF(Cargos!$A$2:$A$500,A103,Cargos!$F$2:$F$500))</f>
        <v/>
      </c>
    </row>
    <row r="104">
      <c r="D104" s="5">
        <f>IF(A104="","",SUMIF(Cargos!$A$2:$A$500,A104,Cargos!$F$2:$F$500))</f>
        <v/>
      </c>
    </row>
    <row r="105">
      <c r="D105" s="5">
        <f>IF(A105="","",SUMIF(Cargos!$A$2:$A$500,A105,Cargos!$F$2:$F$500))</f>
        <v/>
      </c>
    </row>
    <row r="106">
      <c r="D106" s="5">
        <f>IF(A106="","",SUMIF(Cargos!$A$2:$A$500,A106,Cargos!$F$2:$F$500))</f>
        <v/>
      </c>
    </row>
    <row r="107">
      <c r="D107" s="5">
        <f>IF(A107="","",SUMIF(Cargos!$A$2:$A$500,A107,Cargos!$F$2:$F$500))</f>
        <v/>
      </c>
    </row>
    <row r="108">
      <c r="D108" s="5">
        <f>IF(A108="","",SUMIF(Cargos!$A$2:$A$500,A108,Cargos!$F$2:$F$500))</f>
        <v/>
      </c>
    </row>
    <row r="109">
      <c r="D109" s="5">
        <f>IF(A109="","",SUMIF(Cargos!$A$2:$A$500,A109,Cargos!$F$2:$F$500))</f>
        <v/>
      </c>
    </row>
    <row r="110">
      <c r="D110" s="5">
        <f>IF(A110="","",SUMIF(Cargos!$A$2:$A$500,A110,Cargos!$F$2:$F$500))</f>
        <v/>
      </c>
    </row>
    <row r="111">
      <c r="D111" s="5">
        <f>IF(A111="","",SUMIF(Cargos!$A$2:$A$500,A111,Cargos!$F$2:$F$500))</f>
        <v/>
      </c>
    </row>
    <row r="112">
      <c r="D112" s="5">
        <f>IF(A112="","",SUMIF(Cargos!$A$2:$A$500,A112,Cargos!$F$2:$F$500))</f>
        <v/>
      </c>
    </row>
    <row r="113">
      <c r="D113" s="5">
        <f>IF(A113="","",SUMIF(Cargos!$A$2:$A$500,A113,Cargos!$F$2:$F$500))</f>
        <v/>
      </c>
    </row>
    <row r="114">
      <c r="D114" s="5">
        <f>IF(A114="","",SUMIF(Cargos!$A$2:$A$500,A114,Cargos!$F$2:$F$500))</f>
        <v/>
      </c>
    </row>
    <row r="115">
      <c r="D115" s="5">
        <f>IF(A115="","",SUMIF(Cargos!$A$2:$A$500,A115,Cargos!$F$2:$F$500))</f>
        <v/>
      </c>
    </row>
    <row r="116">
      <c r="D116" s="5">
        <f>IF(A116="","",SUMIF(Cargos!$A$2:$A$500,A116,Cargos!$F$2:$F$500))</f>
        <v/>
      </c>
    </row>
    <row r="117">
      <c r="D117" s="5">
        <f>IF(A117="","",SUMIF(Cargos!$A$2:$A$500,A117,Cargos!$F$2:$F$500))</f>
        <v/>
      </c>
    </row>
    <row r="118">
      <c r="D118" s="5">
        <f>IF(A118="","",SUMIF(Cargos!$A$2:$A$500,A118,Cargos!$F$2:$F$500))</f>
        <v/>
      </c>
    </row>
    <row r="119">
      <c r="D119" s="5">
        <f>IF(A119="","",SUMIF(Cargos!$A$2:$A$500,A119,Cargos!$F$2:$F$500))</f>
        <v/>
      </c>
    </row>
    <row r="120">
      <c r="D120" s="5">
        <f>IF(A120="","",SUMIF(Cargos!$A$2:$A$500,A120,Cargos!$F$2:$F$500))</f>
        <v/>
      </c>
    </row>
    <row r="121">
      <c r="D121" s="5">
        <f>IF(A121="","",SUMIF(Cargos!$A$2:$A$500,A121,Cargos!$F$2:$F$500))</f>
        <v/>
      </c>
    </row>
    <row r="122">
      <c r="D122" s="5">
        <f>IF(A122="","",SUMIF(Cargos!$A$2:$A$500,A122,Cargos!$F$2:$F$500))</f>
        <v/>
      </c>
    </row>
    <row r="123">
      <c r="D123" s="5">
        <f>IF(A123="","",SUMIF(Cargos!$A$2:$A$500,A123,Cargos!$F$2:$F$500))</f>
        <v/>
      </c>
    </row>
    <row r="124">
      <c r="D124" s="5">
        <f>IF(A124="","",SUMIF(Cargos!$A$2:$A$500,A124,Cargos!$F$2:$F$500))</f>
        <v/>
      </c>
    </row>
    <row r="125">
      <c r="D125" s="5">
        <f>IF(A125="","",SUMIF(Cargos!$A$2:$A$500,A125,Cargos!$F$2:$F$500))</f>
        <v/>
      </c>
    </row>
    <row r="126">
      <c r="D126" s="5">
        <f>IF(A126="","",SUMIF(Cargos!$A$2:$A$500,A126,Cargos!$F$2:$F$500))</f>
        <v/>
      </c>
    </row>
    <row r="127">
      <c r="D127" s="5">
        <f>IF(A127="","",SUMIF(Cargos!$A$2:$A$500,A127,Cargos!$F$2:$F$500))</f>
        <v/>
      </c>
    </row>
    <row r="128">
      <c r="D128" s="5">
        <f>IF(A128="","",SUMIF(Cargos!$A$2:$A$500,A128,Cargos!$F$2:$F$500))</f>
        <v/>
      </c>
    </row>
    <row r="129">
      <c r="D129" s="5">
        <f>IF(A129="","",SUMIF(Cargos!$A$2:$A$500,A129,Cargos!$F$2:$F$500))</f>
        <v/>
      </c>
    </row>
    <row r="130">
      <c r="D130" s="5">
        <f>IF(A130="","",SUMIF(Cargos!$A$2:$A$500,A130,Cargos!$F$2:$F$500))</f>
        <v/>
      </c>
    </row>
    <row r="131">
      <c r="D131" s="5">
        <f>IF(A131="","",SUMIF(Cargos!$A$2:$A$500,A131,Cargos!$F$2:$F$500))</f>
        <v/>
      </c>
    </row>
    <row r="132">
      <c r="D132" s="5">
        <f>IF(A132="","",SUMIF(Cargos!$A$2:$A$500,A132,Cargos!$F$2:$F$500))</f>
        <v/>
      </c>
    </row>
    <row r="133">
      <c r="D133" s="5">
        <f>IF(A133="","",SUMIF(Cargos!$A$2:$A$500,A133,Cargos!$F$2:$F$500))</f>
        <v/>
      </c>
    </row>
    <row r="134">
      <c r="D134" s="5">
        <f>IF(A134="","",SUMIF(Cargos!$A$2:$A$500,A134,Cargos!$F$2:$F$500))</f>
        <v/>
      </c>
    </row>
    <row r="135">
      <c r="D135" s="5">
        <f>IF(A135="","",SUMIF(Cargos!$A$2:$A$500,A135,Cargos!$F$2:$F$500))</f>
        <v/>
      </c>
    </row>
    <row r="136">
      <c r="D136" s="5">
        <f>IF(A136="","",SUMIF(Cargos!$A$2:$A$500,A136,Cargos!$F$2:$F$500))</f>
        <v/>
      </c>
    </row>
    <row r="137">
      <c r="D137" s="5">
        <f>IF(A137="","",SUMIF(Cargos!$A$2:$A$500,A137,Cargos!$F$2:$F$500))</f>
        <v/>
      </c>
    </row>
    <row r="138">
      <c r="D138" s="5">
        <f>IF(A138="","",SUMIF(Cargos!$A$2:$A$500,A138,Cargos!$F$2:$F$500))</f>
        <v/>
      </c>
    </row>
    <row r="139">
      <c r="D139" s="5">
        <f>IF(A139="","",SUMIF(Cargos!$A$2:$A$500,A139,Cargos!$F$2:$F$500))</f>
        <v/>
      </c>
    </row>
    <row r="140">
      <c r="D140" s="5">
        <f>IF(A140="","",SUMIF(Cargos!$A$2:$A$500,A140,Cargos!$F$2:$F$500))</f>
        <v/>
      </c>
    </row>
    <row r="141">
      <c r="D141" s="5">
        <f>IF(A141="","",SUMIF(Cargos!$A$2:$A$500,A141,Cargos!$F$2:$F$500))</f>
        <v/>
      </c>
    </row>
    <row r="142">
      <c r="D142" s="5">
        <f>IF(A142="","",SUMIF(Cargos!$A$2:$A$500,A142,Cargos!$F$2:$F$500))</f>
        <v/>
      </c>
    </row>
    <row r="143">
      <c r="D143" s="5">
        <f>IF(A143="","",SUMIF(Cargos!$A$2:$A$500,A143,Cargos!$F$2:$F$500))</f>
        <v/>
      </c>
    </row>
    <row r="144">
      <c r="D144" s="5">
        <f>IF(A144="","",SUMIF(Cargos!$A$2:$A$500,A144,Cargos!$F$2:$F$500))</f>
        <v/>
      </c>
    </row>
    <row r="145">
      <c r="D145" s="5">
        <f>IF(A145="","",SUMIF(Cargos!$A$2:$A$500,A145,Cargos!$F$2:$F$500))</f>
        <v/>
      </c>
    </row>
    <row r="146">
      <c r="D146" s="5">
        <f>IF(A146="","",SUMIF(Cargos!$A$2:$A$500,A146,Cargos!$F$2:$F$500))</f>
        <v/>
      </c>
    </row>
    <row r="147">
      <c r="D147" s="5">
        <f>IF(A147="","",SUMIF(Cargos!$A$2:$A$500,A147,Cargos!$F$2:$F$500))</f>
        <v/>
      </c>
    </row>
    <row r="148">
      <c r="D148" s="5">
        <f>IF(A148="","",SUMIF(Cargos!$A$2:$A$500,A148,Cargos!$F$2:$F$500))</f>
        <v/>
      </c>
    </row>
    <row r="149">
      <c r="D149" s="5">
        <f>IF(A149="","",SUMIF(Cargos!$A$2:$A$500,A149,Cargos!$F$2:$F$500))</f>
        <v/>
      </c>
    </row>
    <row r="150">
      <c r="D150" s="5">
        <f>IF(A150="","",SUMIF(Cargos!$A$2:$A$500,A150,Cargos!$F$2:$F$500))</f>
        <v/>
      </c>
    </row>
    <row r="151">
      <c r="D151" s="5">
        <f>IF(A151="","",SUMIF(Cargos!$A$2:$A$500,A151,Cargos!$F$2:$F$500))</f>
        <v/>
      </c>
    </row>
    <row r="152">
      <c r="D152" s="5">
        <f>IF(A152="","",SUMIF(Cargos!$A$2:$A$500,A152,Cargos!$F$2:$F$500))</f>
        <v/>
      </c>
    </row>
    <row r="153">
      <c r="D153" s="5">
        <f>IF(A153="","",SUMIF(Cargos!$A$2:$A$500,A153,Cargos!$F$2:$F$500))</f>
        <v/>
      </c>
    </row>
    <row r="154">
      <c r="D154" s="5">
        <f>IF(A154="","",SUMIF(Cargos!$A$2:$A$500,A154,Cargos!$F$2:$F$500))</f>
        <v/>
      </c>
    </row>
    <row r="155">
      <c r="D155" s="5">
        <f>IF(A155="","",SUMIF(Cargos!$A$2:$A$500,A155,Cargos!$F$2:$F$500))</f>
        <v/>
      </c>
    </row>
    <row r="156">
      <c r="D156" s="5">
        <f>IF(A156="","",SUMIF(Cargos!$A$2:$A$500,A156,Cargos!$F$2:$F$500))</f>
        <v/>
      </c>
    </row>
    <row r="157">
      <c r="D157" s="5">
        <f>IF(A157="","",SUMIF(Cargos!$A$2:$A$500,A157,Cargos!$F$2:$F$500))</f>
        <v/>
      </c>
    </row>
    <row r="158">
      <c r="D158" s="5">
        <f>IF(A158="","",SUMIF(Cargos!$A$2:$A$500,A158,Cargos!$F$2:$F$500))</f>
        <v/>
      </c>
    </row>
    <row r="159">
      <c r="D159" s="5">
        <f>IF(A159="","",SUMIF(Cargos!$A$2:$A$500,A159,Cargos!$F$2:$F$500))</f>
        <v/>
      </c>
    </row>
    <row r="160">
      <c r="D160" s="5">
        <f>IF(A160="","",SUMIF(Cargos!$A$2:$A$500,A160,Cargos!$F$2:$F$500))</f>
        <v/>
      </c>
    </row>
    <row r="161">
      <c r="D161" s="5">
        <f>IF(A161="","",SUMIF(Cargos!$A$2:$A$500,A161,Cargos!$F$2:$F$500))</f>
        <v/>
      </c>
    </row>
    <row r="162">
      <c r="D162" s="5">
        <f>IF(A162="","",SUMIF(Cargos!$A$2:$A$500,A162,Cargos!$F$2:$F$500))</f>
        <v/>
      </c>
    </row>
    <row r="163">
      <c r="D163" s="5">
        <f>IF(A163="","",SUMIF(Cargos!$A$2:$A$500,A163,Cargos!$F$2:$F$500))</f>
        <v/>
      </c>
    </row>
    <row r="164">
      <c r="D164" s="5">
        <f>IF(A164="","",SUMIF(Cargos!$A$2:$A$500,A164,Cargos!$F$2:$F$500))</f>
        <v/>
      </c>
    </row>
    <row r="165">
      <c r="D165" s="5">
        <f>IF(A165="","",SUMIF(Cargos!$A$2:$A$500,A165,Cargos!$F$2:$F$500))</f>
        <v/>
      </c>
    </row>
    <row r="166">
      <c r="D166" s="5">
        <f>IF(A166="","",SUMIF(Cargos!$A$2:$A$500,A166,Cargos!$F$2:$F$500))</f>
        <v/>
      </c>
    </row>
    <row r="167">
      <c r="D167" s="5">
        <f>IF(A167="","",SUMIF(Cargos!$A$2:$A$500,A167,Cargos!$F$2:$F$500))</f>
        <v/>
      </c>
    </row>
    <row r="168">
      <c r="D168" s="5">
        <f>IF(A168="","",SUMIF(Cargos!$A$2:$A$500,A168,Cargos!$F$2:$F$500))</f>
        <v/>
      </c>
    </row>
    <row r="169">
      <c r="D169" s="5">
        <f>IF(A169="","",SUMIF(Cargos!$A$2:$A$500,A169,Cargos!$F$2:$F$500))</f>
        <v/>
      </c>
    </row>
    <row r="170">
      <c r="D170" s="5">
        <f>IF(A170="","",SUMIF(Cargos!$A$2:$A$500,A170,Cargos!$F$2:$F$500))</f>
        <v/>
      </c>
    </row>
    <row r="171">
      <c r="D171" s="5">
        <f>IF(A171="","",SUMIF(Cargos!$A$2:$A$500,A171,Cargos!$F$2:$F$500))</f>
        <v/>
      </c>
    </row>
    <row r="172">
      <c r="D172" s="5">
        <f>IF(A172="","",SUMIF(Cargos!$A$2:$A$500,A172,Cargos!$F$2:$F$500))</f>
        <v/>
      </c>
    </row>
    <row r="173">
      <c r="D173" s="5">
        <f>IF(A173="","",SUMIF(Cargos!$A$2:$A$500,A173,Cargos!$F$2:$F$500))</f>
        <v/>
      </c>
    </row>
    <row r="174">
      <c r="D174" s="5">
        <f>IF(A174="","",SUMIF(Cargos!$A$2:$A$500,A174,Cargos!$F$2:$F$500))</f>
        <v/>
      </c>
    </row>
    <row r="175">
      <c r="D175" s="5">
        <f>IF(A175="","",SUMIF(Cargos!$A$2:$A$500,A175,Cargos!$F$2:$F$500))</f>
        <v/>
      </c>
    </row>
    <row r="176">
      <c r="D176" s="5">
        <f>IF(A176="","",SUMIF(Cargos!$A$2:$A$500,A176,Cargos!$F$2:$F$500))</f>
        <v/>
      </c>
    </row>
    <row r="177">
      <c r="D177" s="5">
        <f>IF(A177="","",SUMIF(Cargos!$A$2:$A$500,A177,Cargos!$F$2:$F$500))</f>
        <v/>
      </c>
    </row>
    <row r="178">
      <c r="D178" s="5">
        <f>IF(A178="","",SUMIF(Cargos!$A$2:$A$500,A178,Cargos!$F$2:$F$500))</f>
        <v/>
      </c>
    </row>
    <row r="179">
      <c r="D179" s="5">
        <f>IF(A179="","",SUMIF(Cargos!$A$2:$A$500,A179,Cargos!$F$2:$F$500))</f>
        <v/>
      </c>
    </row>
    <row r="180">
      <c r="D180" s="5">
        <f>IF(A180="","",SUMIF(Cargos!$A$2:$A$500,A180,Cargos!$F$2:$F$500))</f>
        <v/>
      </c>
    </row>
    <row r="181">
      <c r="D181" s="5">
        <f>IF(A181="","",SUMIF(Cargos!$A$2:$A$500,A181,Cargos!$F$2:$F$500))</f>
        <v/>
      </c>
    </row>
    <row r="182">
      <c r="D182" s="5">
        <f>IF(A182="","",SUMIF(Cargos!$A$2:$A$500,A182,Cargos!$F$2:$F$500))</f>
        <v/>
      </c>
    </row>
    <row r="183">
      <c r="D183" s="5">
        <f>IF(A183="","",SUMIF(Cargos!$A$2:$A$500,A183,Cargos!$F$2:$F$500))</f>
        <v/>
      </c>
    </row>
    <row r="184">
      <c r="D184" s="5">
        <f>IF(A184="","",SUMIF(Cargos!$A$2:$A$500,A184,Cargos!$F$2:$F$500))</f>
        <v/>
      </c>
    </row>
    <row r="185">
      <c r="D185" s="5">
        <f>IF(A185="","",SUMIF(Cargos!$A$2:$A$500,A185,Cargos!$F$2:$F$500))</f>
        <v/>
      </c>
    </row>
    <row r="186">
      <c r="D186" s="5">
        <f>IF(A186="","",SUMIF(Cargos!$A$2:$A$500,A186,Cargos!$F$2:$F$500))</f>
        <v/>
      </c>
    </row>
    <row r="187">
      <c r="D187" s="5">
        <f>IF(A187="","",SUMIF(Cargos!$A$2:$A$500,A187,Cargos!$F$2:$F$500))</f>
        <v/>
      </c>
    </row>
    <row r="188">
      <c r="D188" s="5">
        <f>IF(A188="","",SUMIF(Cargos!$A$2:$A$500,A188,Cargos!$F$2:$F$500))</f>
        <v/>
      </c>
    </row>
    <row r="189">
      <c r="D189" s="5">
        <f>IF(A189="","",SUMIF(Cargos!$A$2:$A$500,A189,Cargos!$F$2:$F$500))</f>
        <v/>
      </c>
    </row>
    <row r="190">
      <c r="D190" s="5">
        <f>IF(A190="","",SUMIF(Cargos!$A$2:$A$500,A190,Cargos!$F$2:$F$500))</f>
        <v/>
      </c>
    </row>
    <row r="191">
      <c r="D191" s="5">
        <f>IF(A191="","",SUMIF(Cargos!$A$2:$A$500,A191,Cargos!$F$2:$F$500))</f>
        <v/>
      </c>
    </row>
    <row r="192">
      <c r="D192" s="5">
        <f>IF(A192="","",SUMIF(Cargos!$A$2:$A$500,A192,Cargos!$F$2:$F$500))</f>
        <v/>
      </c>
    </row>
    <row r="193">
      <c r="D193" s="5">
        <f>IF(A193="","",SUMIF(Cargos!$A$2:$A$500,A193,Cargos!$F$2:$F$500))</f>
        <v/>
      </c>
    </row>
    <row r="194">
      <c r="D194" s="5">
        <f>IF(A194="","",SUMIF(Cargos!$A$2:$A$500,A194,Cargos!$F$2:$F$500))</f>
        <v/>
      </c>
    </row>
    <row r="195">
      <c r="D195" s="5">
        <f>IF(A195="","",SUMIF(Cargos!$A$2:$A$500,A195,Cargos!$F$2:$F$500))</f>
        <v/>
      </c>
    </row>
    <row r="196">
      <c r="D196" s="5">
        <f>IF(A196="","",SUMIF(Cargos!$A$2:$A$500,A196,Cargos!$F$2:$F$500))</f>
        <v/>
      </c>
    </row>
    <row r="197">
      <c r="D197" s="5">
        <f>IF(A197="","",SUMIF(Cargos!$A$2:$A$500,A197,Cargos!$F$2:$F$500))</f>
        <v/>
      </c>
    </row>
    <row r="198">
      <c r="D198" s="5">
        <f>IF(A198="","",SUMIF(Cargos!$A$2:$A$500,A198,Cargos!$F$2:$F$500))</f>
        <v/>
      </c>
    </row>
    <row r="199">
      <c r="D199" s="5">
        <f>IF(A199="","",SUMIF(Cargos!$A$2:$A$500,A199,Cargos!$F$2:$F$500))</f>
        <v/>
      </c>
    </row>
    <row r="200">
      <c r="D200" s="5">
        <f>IF(A200="","",SUMIF(Cargos!$A$2:$A$500,A200,Cargos!$F$2:$F$500))</f>
        <v/>
      </c>
    </row>
    <row r="201">
      <c r="D201" s="5">
        <f>IF(A201="","",SUMIF(Cargos!$A$2:$A$500,A201,Cargos!$F$2:$F$500))</f>
        <v/>
      </c>
    </row>
  </sheetData>
  <dataValidations count="1">
    <dataValidation sqref="E2:E20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8" t="inlineStr">
        <is>
          <t>Cómo se usa esta hoja</t>
        </is>
      </c>
    </row>
    <row r="3" ht="15" customHeight="1">
      <c r="A3" s="9" t="inlineStr">
        <is>
          <t>Una fila por alumno y por cargo, no por familia. Marta Solís tiene dos hijos en el</t>
        </is>
      </c>
    </row>
    <row r="4" ht="15" customHeight="1">
      <c r="A4" s="9" t="inlineStr">
        <is>
          <t>colegio y lleva dos filas con el mismo teléfono: si se juntan en un saldo de 6,400,</t>
        </is>
      </c>
    </row>
    <row r="5" ht="15" customHeight="1">
      <c r="A5" s="9" t="inlineStr">
        <is>
          <t>ya no se pueden cobrar por separado ni dar de baja a uno solo.</t>
        </is>
      </c>
    </row>
    <row r="6" ht="15" customHeight="1">
      <c r="A6" s="9" t="inlineStr"/>
    </row>
    <row r="7" ht="15" customHeight="1">
      <c r="A7" s="9" t="inlineStr">
        <is>
          <t>La reinscripción es un cargo distinto de la colegiatura y va en su propia fila: vence</t>
        </is>
      </c>
    </row>
    <row r="8" ht="15" customHeight="1">
      <c r="A8" s="9" t="inlineStr">
        <is>
          <t>en otra fecha, se cobra una vez al año y es la palanca del corte de ciclo.</t>
        </is>
      </c>
    </row>
    <row r="9" ht="15" customHeight="1">
      <c r="A9" s="9" t="inlineStr">
        <is>
          <t>El ciclo importa porque el fin de ciclo y la reinscripción cambian la conversación.</t>
        </is>
      </c>
    </row>
    <row r="10" ht="15" customHeight="1">
      <c r="A10" s="9" t="inlineStr"/>
    </row>
    <row r="11" ht="15" customHeight="1">
      <c r="A11" s="9" t="inlineStr">
        <is>
          <t>Las dos pestañas y para qué sirve cada una:</t>
        </is>
      </c>
    </row>
    <row r="12" ht="15" customHeight="1">
      <c r="A12" s="9" t="inlineStr">
        <is>
          <t xml:space="preserve">  Cargos — una fila por cargo, no por persona. Es donde trabajas. Quien debe dos meses</t>
        </is>
      </c>
    </row>
    <row r="13" ht="15" customHeight="1">
      <c r="A13" s="9" t="inlineStr">
        <is>
          <t xml:space="preserve">  lleva dos filas, porque si los juntas pierdes la fecha de vencimiento de cada uno.</t>
        </is>
      </c>
    </row>
    <row r="14" ht="15" customHeight="1">
      <c r="A14" s="9" t="inlineStr">
        <is>
          <t xml:space="preserve">  Contactos — una fila por persona. El saldo se suma solo desde Cargos.</t>
        </is>
      </c>
    </row>
    <row r="15" ht="15" customHeight="1">
      <c r="A15" s="9" t="inlineStr"/>
    </row>
    <row r="16" ht="15" customHeight="1">
      <c r="A16" s="9" t="inlineStr">
        <is>
          <t>Para subirla a Makatea: abre la pestaña Contactos, Archivo, Guardar como, CSV. Se exporta</t>
        </is>
      </c>
    </row>
    <row r="17" ht="15" customHeight="1">
      <c r="A17" s="9" t="inlineStr">
        <is>
          <t>la pestaña que tengas abierta, así que asegúrate de estar en Contactos y no en Cargos.</t>
        </is>
      </c>
    </row>
    <row r="18" ht="15" customHeight="1">
      <c r="A18" s="9" t="inlineStr">
        <is>
          <t>En Makatea entras a Contactos, Importar, y sueltas el CSV. Las cinco columnas en verde</t>
        </is>
      </c>
    </row>
    <row r="19" ht="15" customHeight="1">
      <c r="A19" s="9" t="inlineStr">
        <is>
          <t>son las que lee; si agregas otras, las guarda como campos tuyos y no se rompe nada.</t>
        </is>
      </c>
    </row>
    <row r="20" ht="15" customHeight="1">
      <c r="A20" s="9" t="inlineStr"/>
    </row>
    <row r="21" ht="15" customHeight="1">
      <c r="A21" s="9" t="inlineStr">
        <is>
          <t>Lo que esta hoja no puede hacer, por diseño: mandar el aviso, registrar el acuse de entrega</t>
        </is>
      </c>
    </row>
    <row r="22" ht="15" customHeight="1">
      <c r="A22" s="9" t="inlineStr">
        <is>
          <t>y saber si el cliente ya pagó. Eso pide un sistema. La prueba son 14 días y no pide tarjeta.</t>
        </is>
      </c>
    </row>
    <row r="24">
      <c r="A24" s="10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2026-09-19T22:47:15Z</dcterms:created>
  <dcterms:modified xmlns:dcterms="http://purl.org/dc/terms/" xmlns:xsi="http://www.w3.org/2001/XMLSchema-instance" xsi:type="dcterms:W3CDTF">2026-09-19T22:47:15Z</dcterms:modified>
</cp:coreProperties>
</file>