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2" customWidth="1" min="4" max="4"/>
    <col width="10" customWidth="1" min="5" max="5"/>
    <col width="12" customWidth="1" min="6" max="6"/>
    <col width="12" customWidth="1" min="7" max="7"/>
    <col width="13" customWidth="1" min="8" max="8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cargos</t>
        </is>
      </c>
      <c r="G1" s="2" t="inlineStr">
        <is>
          <t>abonos</t>
        </is>
      </c>
      <c r="H1" s="2" t="inlineStr">
        <is>
          <t>ultimo_abono</t>
        </is>
      </c>
    </row>
    <row r="2">
      <c r="A2" t="inlineStr">
        <is>
          <t>Ferretería Núñez</t>
        </is>
      </c>
      <c r="B2" t="inlineStr">
        <is>
          <t>+52 55 0000 0091</t>
        </is>
      </c>
      <c r="C2" t="inlineStr">
        <is>
          <t>compras@nunez.com</t>
        </is>
      </c>
      <c r="D2" s="3">
        <f>IF(A2="","",N(F2)-N(G2))</f>
        <v/>
      </c>
      <c r="E2" t="inlineStr">
        <is>
          <t>activo</t>
        </is>
      </c>
      <c r="F2" s="3">
        <f>IF(A2="","",SUMIFS(Movimientos!$E$2:$E$2000,Movimientos!$B$2:$B$2000,A2,Movimientos!$C$2:$C$2000,"cargo"))</f>
        <v/>
      </c>
      <c r="G2" s="3">
        <f>IF(A2="","",SUMIFS(Movimientos!$E$2:$E$2000,Movimientos!$B$2:$B$2000,A2,Movimientos!$C$2:$C$2000,"abono"))</f>
        <v/>
      </c>
      <c r="H2" s="4">
        <f>IF(N(G2)=0,"",SUMPRODUCT(MAX((Movimientos!$B$2:$B$2000=A2)*(Movimientos!$C$2:$C$2000="abono")*Movimientos!$A$2:$A$2000)))</f>
        <v/>
      </c>
    </row>
    <row r="3">
      <c r="A3" t="inlineStr">
        <is>
          <t>Gabriela Ponce</t>
        </is>
      </c>
      <c r="B3" t="inlineStr">
        <is>
          <t>+52 55 0000 0092</t>
        </is>
      </c>
      <c r="C3" t="inlineStr"/>
      <c r="D3" s="3">
        <f>IF(A3="","",N(F3)-N(G3))</f>
        <v/>
      </c>
      <c r="E3" t="inlineStr">
        <is>
          <t>vencido</t>
        </is>
      </c>
      <c r="F3" s="3">
        <f>IF(A3="","",SUMIFS(Movimientos!$E$2:$E$2000,Movimientos!$B$2:$B$2000,A3,Movimientos!$C$2:$C$2000,"cargo"))</f>
        <v/>
      </c>
      <c r="G3" s="3">
        <f>IF(A3="","",SUMIFS(Movimientos!$E$2:$E$2000,Movimientos!$B$2:$B$2000,A3,Movimientos!$C$2:$C$2000,"abono"))</f>
        <v/>
      </c>
      <c r="H3" s="4">
        <f>IF(N(G3)=0,"",SUMPRODUCT(MAX((Movimientos!$B$2:$B$2000=A3)*(Movimientos!$C$2:$C$2000="abono")*Movimientos!$A$2:$A$2000)))</f>
        <v/>
      </c>
    </row>
    <row r="4">
      <c r="A4" t="inlineStr">
        <is>
          <t>Carlos Ibarra</t>
        </is>
      </c>
      <c r="B4" t="inlineStr">
        <is>
          <t>+52 55 0000 0093</t>
        </is>
      </c>
      <c r="C4" t="inlineStr">
        <is>
          <t>carlos@ejemplo.com</t>
        </is>
      </c>
      <c r="D4" s="3">
        <f>IF(A4="","",N(F4)-N(G4))</f>
        <v/>
      </c>
      <c r="E4" t="inlineStr">
        <is>
          <t>activo</t>
        </is>
      </c>
      <c r="F4" s="3">
        <f>IF(A4="","",SUMIFS(Movimientos!$E$2:$E$2000,Movimientos!$B$2:$B$2000,A4,Movimientos!$C$2:$C$2000,"cargo"))</f>
        <v/>
      </c>
      <c r="G4" s="3">
        <f>IF(A4="","",SUMIFS(Movimientos!$E$2:$E$2000,Movimientos!$B$2:$B$2000,A4,Movimientos!$C$2:$C$2000,"abono"))</f>
        <v/>
      </c>
      <c r="H4" s="4">
        <f>IF(N(G4)=0,"",SUMPRODUCT(MAX((Movimientos!$B$2:$B$2000=A4)*(Movimientos!$C$2:$C$2000="abono")*Movimientos!$A$2:$A$2000)))</f>
        <v/>
      </c>
    </row>
    <row r="5">
      <c r="D5" s="3">
        <f>IF(A5="","",N(F5)-N(G5))</f>
        <v/>
      </c>
      <c r="F5" s="3">
        <f>IF(A5="","",SUMIFS(Movimientos!$E$2:$E$2000,Movimientos!$B$2:$B$2000,A5,Movimientos!$C$2:$C$2000,"cargo"))</f>
        <v/>
      </c>
      <c r="G5" s="3">
        <f>IF(A5="","",SUMIFS(Movimientos!$E$2:$E$2000,Movimientos!$B$2:$B$2000,A5,Movimientos!$C$2:$C$2000,"abono"))</f>
        <v/>
      </c>
      <c r="H5" s="4">
        <f>IF(N(G5)=0,"",SUMPRODUCT(MAX((Movimientos!$B$2:$B$2000=A5)*(Movimientos!$C$2:$C$2000="abono")*Movimientos!$A$2:$A$2000)))</f>
        <v/>
      </c>
    </row>
    <row r="6">
      <c r="D6" s="3">
        <f>IF(A6="","",N(F6)-N(G6))</f>
        <v/>
      </c>
      <c r="F6" s="3">
        <f>IF(A6="","",SUMIFS(Movimientos!$E$2:$E$2000,Movimientos!$B$2:$B$2000,A6,Movimientos!$C$2:$C$2000,"cargo"))</f>
        <v/>
      </c>
      <c r="G6" s="3">
        <f>IF(A6="","",SUMIFS(Movimientos!$E$2:$E$2000,Movimientos!$B$2:$B$2000,A6,Movimientos!$C$2:$C$2000,"abono"))</f>
        <v/>
      </c>
      <c r="H6" s="4">
        <f>IF(N(G6)=0,"",SUMPRODUCT(MAX((Movimientos!$B$2:$B$2000=A6)*(Movimientos!$C$2:$C$2000="abono")*Movimientos!$A$2:$A$2000)))</f>
        <v/>
      </c>
    </row>
    <row r="7">
      <c r="D7" s="3">
        <f>IF(A7="","",N(F7)-N(G7))</f>
        <v/>
      </c>
      <c r="F7" s="3">
        <f>IF(A7="","",SUMIFS(Movimientos!$E$2:$E$2000,Movimientos!$B$2:$B$2000,A7,Movimientos!$C$2:$C$2000,"cargo"))</f>
        <v/>
      </c>
      <c r="G7" s="3">
        <f>IF(A7="","",SUMIFS(Movimientos!$E$2:$E$2000,Movimientos!$B$2:$B$2000,A7,Movimientos!$C$2:$C$2000,"abono"))</f>
        <v/>
      </c>
      <c r="H7" s="4">
        <f>IF(N(G7)=0,"",SUMPRODUCT(MAX((Movimientos!$B$2:$B$2000=A7)*(Movimientos!$C$2:$C$2000="abono")*Movimientos!$A$2:$A$2000)))</f>
        <v/>
      </c>
    </row>
    <row r="8">
      <c r="D8" s="3">
        <f>IF(A8="","",N(F8)-N(G8))</f>
        <v/>
      </c>
      <c r="F8" s="3">
        <f>IF(A8="","",SUMIFS(Movimientos!$E$2:$E$2000,Movimientos!$B$2:$B$2000,A8,Movimientos!$C$2:$C$2000,"cargo"))</f>
        <v/>
      </c>
      <c r="G8" s="3">
        <f>IF(A8="","",SUMIFS(Movimientos!$E$2:$E$2000,Movimientos!$B$2:$B$2000,A8,Movimientos!$C$2:$C$2000,"abono"))</f>
        <v/>
      </c>
      <c r="H8" s="4">
        <f>IF(N(G8)=0,"",SUMPRODUCT(MAX((Movimientos!$B$2:$B$2000=A8)*(Movimientos!$C$2:$C$2000="abono")*Movimientos!$A$2:$A$2000)))</f>
        <v/>
      </c>
    </row>
    <row r="9">
      <c r="D9" s="3">
        <f>IF(A9="","",N(F9)-N(G9))</f>
        <v/>
      </c>
      <c r="F9" s="3">
        <f>IF(A9="","",SUMIFS(Movimientos!$E$2:$E$2000,Movimientos!$B$2:$B$2000,A9,Movimientos!$C$2:$C$2000,"cargo"))</f>
        <v/>
      </c>
      <c r="G9" s="3">
        <f>IF(A9="","",SUMIFS(Movimientos!$E$2:$E$2000,Movimientos!$B$2:$B$2000,A9,Movimientos!$C$2:$C$2000,"abono"))</f>
        <v/>
      </c>
      <c r="H9" s="4">
        <f>IF(N(G9)=0,"",SUMPRODUCT(MAX((Movimientos!$B$2:$B$2000=A9)*(Movimientos!$C$2:$C$2000="abono")*Movimientos!$A$2:$A$2000)))</f>
        <v/>
      </c>
    </row>
    <row r="10">
      <c r="D10" s="3">
        <f>IF(A10="","",N(F10)-N(G10))</f>
        <v/>
      </c>
      <c r="F10" s="3">
        <f>IF(A10="","",SUMIFS(Movimientos!$E$2:$E$2000,Movimientos!$B$2:$B$2000,A10,Movimientos!$C$2:$C$2000,"cargo"))</f>
        <v/>
      </c>
      <c r="G10" s="3">
        <f>IF(A10="","",SUMIFS(Movimientos!$E$2:$E$2000,Movimientos!$B$2:$B$2000,A10,Movimientos!$C$2:$C$2000,"abono"))</f>
        <v/>
      </c>
      <c r="H10" s="4">
        <f>IF(N(G10)=0,"",SUMPRODUCT(MAX((Movimientos!$B$2:$B$2000=A10)*(Movimientos!$C$2:$C$2000="abono")*Movimientos!$A$2:$A$2000)))</f>
        <v/>
      </c>
    </row>
    <row r="11">
      <c r="D11" s="3">
        <f>IF(A11="","",N(F11)-N(G11))</f>
        <v/>
      </c>
      <c r="F11" s="3">
        <f>IF(A11="","",SUMIFS(Movimientos!$E$2:$E$2000,Movimientos!$B$2:$B$2000,A11,Movimientos!$C$2:$C$2000,"cargo"))</f>
        <v/>
      </c>
      <c r="G11" s="3">
        <f>IF(A11="","",SUMIFS(Movimientos!$E$2:$E$2000,Movimientos!$B$2:$B$2000,A11,Movimientos!$C$2:$C$2000,"abono"))</f>
        <v/>
      </c>
      <c r="H11" s="4">
        <f>IF(N(G11)=0,"",SUMPRODUCT(MAX((Movimientos!$B$2:$B$2000=A11)*(Movimientos!$C$2:$C$2000="abono")*Movimientos!$A$2:$A$2000)))</f>
        <v/>
      </c>
    </row>
    <row r="12">
      <c r="D12" s="3">
        <f>IF(A12="","",N(F12)-N(G12))</f>
        <v/>
      </c>
      <c r="F12" s="3">
        <f>IF(A12="","",SUMIFS(Movimientos!$E$2:$E$2000,Movimientos!$B$2:$B$2000,A12,Movimientos!$C$2:$C$2000,"cargo"))</f>
        <v/>
      </c>
      <c r="G12" s="3">
        <f>IF(A12="","",SUMIFS(Movimientos!$E$2:$E$2000,Movimientos!$B$2:$B$2000,A12,Movimientos!$C$2:$C$2000,"abono"))</f>
        <v/>
      </c>
      <c r="H12" s="4">
        <f>IF(N(G12)=0,"",SUMPRODUCT(MAX((Movimientos!$B$2:$B$2000=A12)*(Movimientos!$C$2:$C$2000="abono")*Movimientos!$A$2:$A$2000)))</f>
        <v/>
      </c>
    </row>
    <row r="13">
      <c r="D13" s="3">
        <f>IF(A13="","",N(F13)-N(G13))</f>
        <v/>
      </c>
      <c r="F13" s="3">
        <f>IF(A13="","",SUMIFS(Movimientos!$E$2:$E$2000,Movimientos!$B$2:$B$2000,A13,Movimientos!$C$2:$C$2000,"cargo"))</f>
        <v/>
      </c>
      <c r="G13" s="3">
        <f>IF(A13="","",SUMIFS(Movimientos!$E$2:$E$2000,Movimientos!$B$2:$B$2000,A13,Movimientos!$C$2:$C$2000,"abono"))</f>
        <v/>
      </c>
      <c r="H13" s="4">
        <f>IF(N(G13)=0,"",SUMPRODUCT(MAX((Movimientos!$B$2:$B$2000=A13)*(Movimientos!$C$2:$C$2000="abono")*Movimientos!$A$2:$A$2000)))</f>
        <v/>
      </c>
    </row>
    <row r="14">
      <c r="D14" s="3">
        <f>IF(A14="","",N(F14)-N(G14))</f>
        <v/>
      </c>
      <c r="F14" s="3">
        <f>IF(A14="","",SUMIFS(Movimientos!$E$2:$E$2000,Movimientos!$B$2:$B$2000,A14,Movimientos!$C$2:$C$2000,"cargo"))</f>
        <v/>
      </c>
      <c r="G14" s="3">
        <f>IF(A14="","",SUMIFS(Movimientos!$E$2:$E$2000,Movimientos!$B$2:$B$2000,A14,Movimientos!$C$2:$C$2000,"abono"))</f>
        <v/>
      </c>
      <c r="H14" s="4">
        <f>IF(N(G14)=0,"",SUMPRODUCT(MAX((Movimientos!$B$2:$B$2000=A14)*(Movimientos!$C$2:$C$2000="abono")*Movimientos!$A$2:$A$2000)))</f>
        <v/>
      </c>
    </row>
    <row r="15">
      <c r="D15" s="3">
        <f>IF(A15="","",N(F15)-N(G15))</f>
        <v/>
      </c>
      <c r="F15" s="3">
        <f>IF(A15="","",SUMIFS(Movimientos!$E$2:$E$2000,Movimientos!$B$2:$B$2000,A15,Movimientos!$C$2:$C$2000,"cargo"))</f>
        <v/>
      </c>
      <c r="G15" s="3">
        <f>IF(A15="","",SUMIFS(Movimientos!$E$2:$E$2000,Movimientos!$B$2:$B$2000,A15,Movimientos!$C$2:$C$2000,"abono"))</f>
        <v/>
      </c>
      <c r="H15" s="4">
        <f>IF(N(G15)=0,"",SUMPRODUCT(MAX((Movimientos!$B$2:$B$2000=A15)*(Movimientos!$C$2:$C$2000="abono")*Movimientos!$A$2:$A$2000)))</f>
        <v/>
      </c>
    </row>
    <row r="16">
      <c r="D16" s="3">
        <f>IF(A16="","",N(F16)-N(G16))</f>
        <v/>
      </c>
      <c r="F16" s="3">
        <f>IF(A16="","",SUMIFS(Movimientos!$E$2:$E$2000,Movimientos!$B$2:$B$2000,A16,Movimientos!$C$2:$C$2000,"cargo"))</f>
        <v/>
      </c>
      <c r="G16" s="3">
        <f>IF(A16="","",SUMIFS(Movimientos!$E$2:$E$2000,Movimientos!$B$2:$B$2000,A16,Movimientos!$C$2:$C$2000,"abono"))</f>
        <v/>
      </c>
      <c r="H16" s="4">
        <f>IF(N(G16)=0,"",SUMPRODUCT(MAX((Movimientos!$B$2:$B$2000=A16)*(Movimientos!$C$2:$C$2000="abono")*Movimientos!$A$2:$A$2000)))</f>
        <v/>
      </c>
    </row>
    <row r="17">
      <c r="D17" s="3">
        <f>IF(A17="","",N(F17)-N(G17))</f>
        <v/>
      </c>
      <c r="F17" s="3">
        <f>IF(A17="","",SUMIFS(Movimientos!$E$2:$E$2000,Movimientos!$B$2:$B$2000,A17,Movimientos!$C$2:$C$2000,"cargo"))</f>
        <v/>
      </c>
      <c r="G17" s="3">
        <f>IF(A17="","",SUMIFS(Movimientos!$E$2:$E$2000,Movimientos!$B$2:$B$2000,A17,Movimientos!$C$2:$C$2000,"abono"))</f>
        <v/>
      </c>
      <c r="H17" s="4">
        <f>IF(N(G17)=0,"",SUMPRODUCT(MAX((Movimientos!$B$2:$B$2000=A17)*(Movimientos!$C$2:$C$2000="abono")*Movimientos!$A$2:$A$2000)))</f>
        <v/>
      </c>
    </row>
    <row r="18">
      <c r="D18" s="3">
        <f>IF(A18="","",N(F18)-N(G18))</f>
        <v/>
      </c>
      <c r="F18" s="3">
        <f>IF(A18="","",SUMIFS(Movimientos!$E$2:$E$2000,Movimientos!$B$2:$B$2000,A18,Movimientos!$C$2:$C$2000,"cargo"))</f>
        <v/>
      </c>
      <c r="G18" s="3">
        <f>IF(A18="","",SUMIFS(Movimientos!$E$2:$E$2000,Movimientos!$B$2:$B$2000,A18,Movimientos!$C$2:$C$2000,"abono"))</f>
        <v/>
      </c>
      <c r="H18" s="4">
        <f>IF(N(G18)=0,"",SUMPRODUCT(MAX((Movimientos!$B$2:$B$2000=A18)*(Movimientos!$C$2:$C$2000="abono")*Movimientos!$A$2:$A$2000)))</f>
        <v/>
      </c>
    </row>
    <row r="19">
      <c r="D19" s="3">
        <f>IF(A19="","",N(F19)-N(G19))</f>
        <v/>
      </c>
      <c r="F19" s="3">
        <f>IF(A19="","",SUMIFS(Movimientos!$E$2:$E$2000,Movimientos!$B$2:$B$2000,A19,Movimientos!$C$2:$C$2000,"cargo"))</f>
        <v/>
      </c>
      <c r="G19" s="3">
        <f>IF(A19="","",SUMIFS(Movimientos!$E$2:$E$2000,Movimientos!$B$2:$B$2000,A19,Movimientos!$C$2:$C$2000,"abono"))</f>
        <v/>
      </c>
      <c r="H19" s="4">
        <f>IF(N(G19)=0,"",SUMPRODUCT(MAX((Movimientos!$B$2:$B$2000=A19)*(Movimientos!$C$2:$C$2000="abono")*Movimientos!$A$2:$A$2000)))</f>
        <v/>
      </c>
    </row>
    <row r="20">
      <c r="D20" s="3">
        <f>IF(A20="","",N(F20)-N(G20))</f>
        <v/>
      </c>
      <c r="F20" s="3">
        <f>IF(A20="","",SUMIFS(Movimientos!$E$2:$E$2000,Movimientos!$B$2:$B$2000,A20,Movimientos!$C$2:$C$2000,"cargo"))</f>
        <v/>
      </c>
      <c r="G20" s="3">
        <f>IF(A20="","",SUMIFS(Movimientos!$E$2:$E$2000,Movimientos!$B$2:$B$2000,A20,Movimientos!$C$2:$C$2000,"abono"))</f>
        <v/>
      </c>
      <c r="H20" s="4">
        <f>IF(N(G20)=0,"",SUMPRODUCT(MAX((Movimientos!$B$2:$B$2000=A20)*(Movimientos!$C$2:$C$2000="abono")*Movimientos!$A$2:$A$2000)))</f>
        <v/>
      </c>
    </row>
    <row r="21">
      <c r="D21" s="3">
        <f>IF(A21="","",N(F21)-N(G21))</f>
        <v/>
      </c>
      <c r="F21" s="3">
        <f>IF(A21="","",SUMIFS(Movimientos!$E$2:$E$2000,Movimientos!$B$2:$B$2000,A21,Movimientos!$C$2:$C$2000,"cargo"))</f>
        <v/>
      </c>
      <c r="G21" s="3">
        <f>IF(A21="","",SUMIFS(Movimientos!$E$2:$E$2000,Movimientos!$B$2:$B$2000,A21,Movimientos!$C$2:$C$2000,"abono"))</f>
        <v/>
      </c>
      <c r="H21" s="4">
        <f>IF(N(G21)=0,"",SUMPRODUCT(MAX((Movimientos!$B$2:$B$2000=A21)*(Movimientos!$C$2:$C$2000="abono")*Movimientos!$A$2:$A$2000)))</f>
        <v/>
      </c>
    </row>
    <row r="22">
      <c r="D22" s="3">
        <f>IF(A22="","",N(F22)-N(G22))</f>
        <v/>
      </c>
      <c r="F22" s="3">
        <f>IF(A22="","",SUMIFS(Movimientos!$E$2:$E$2000,Movimientos!$B$2:$B$2000,A22,Movimientos!$C$2:$C$2000,"cargo"))</f>
        <v/>
      </c>
      <c r="G22" s="3">
        <f>IF(A22="","",SUMIFS(Movimientos!$E$2:$E$2000,Movimientos!$B$2:$B$2000,A22,Movimientos!$C$2:$C$2000,"abono"))</f>
        <v/>
      </c>
      <c r="H22" s="4">
        <f>IF(N(G22)=0,"",SUMPRODUCT(MAX((Movimientos!$B$2:$B$2000=A22)*(Movimientos!$C$2:$C$2000="abono")*Movimientos!$A$2:$A$2000)))</f>
        <v/>
      </c>
    </row>
    <row r="23">
      <c r="D23" s="3">
        <f>IF(A23="","",N(F23)-N(G23))</f>
        <v/>
      </c>
      <c r="F23" s="3">
        <f>IF(A23="","",SUMIFS(Movimientos!$E$2:$E$2000,Movimientos!$B$2:$B$2000,A23,Movimientos!$C$2:$C$2000,"cargo"))</f>
        <v/>
      </c>
      <c r="G23" s="3">
        <f>IF(A23="","",SUMIFS(Movimientos!$E$2:$E$2000,Movimientos!$B$2:$B$2000,A23,Movimientos!$C$2:$C$2000,"abono"))</f>
        <v/>
      </c>
      <c r="H23" s="4">
        <f>IF(N(G23)=0,"",SUMPRODUCT(MAX((Movimientos!$B$2:$B$2000=A23)*(Movimientos!$C$2:$C$2000="abono")*Movimientos!$A$2:$A$2000)))</f>
        <v/>
      </c>
    </row>
    <row r="24">
      <c r="D24" s="3">
        <f>IF(A24="","",N(F24)-N(G24))</f>
        <v/>
      </c>
      <c r="F24" s="3">
        <f>IF(A24="","",SUMIFS(Movimientos!$E$2:$E$2000,Movimientos!$B$2:$B$2000,A24,Movimientos!$C$2:$C$2000,"cargo"))</f>
        <v/>
      </c>
      <c r="G24" s="3">
        <f>IF(A24="","",SUMIFS(Movimientos!$E$2:$E$2000,Movimientos!$B$2:$B$2000,A24,Movimientos!$C$2:$C$2000,"abono"))</f>
        <v/>
      </c>
      <c r="H24" s="4">
        <f>IF(N(G24)=0,"",SUMPRODUCT(MAX((Movimientos!$B$2:$B$2000=A24)*(Movimientos!$C$2:$C$2000="abono")*Movimientos!$A$2:$A$2000)))</f>
        <v/>
      </c>
    </row>
    <row r="25">
      <c r="D25" s="3">
        <f>IF(A25="","",N(F25)-N(G25))</f>
        <v/>
      </c>
      <c r="F25" s="3">
        <f>IF(A25="","",SUMIFS(Movimientos!$E$2:$E$2000,Movimientos!$B$2:$B$2000,A25,Movimientos!$C$2:$C$2000,"cargo"))</f>
        <v/>
      </c>
      <c r="G25" s="3">
        <f>IF(A25="","",SUMIFS(Movimientos!$E$2:$E$2000,Movimientos!$B$2:$B$2000,A25,Movimientos!$C$2:$C$2000,"abono"))</f>
        <v/>
      </c>
      <c r="H25" s="4">
        <f>IF(N(G25)=0,"",SUMPRODUCT(MAX((Movimientos!$B$2:$B$2000=A25)*(Movimientos!$C$2:$C$2000="abono")*Movimientos!$A$2:$A$2000)))</f>
        <v/>
      </c>
    </row>
    <row r="26">
      <c r="D26" s="3">
        <f>IF(A26="","",N(F26)-N(G26))</f>
        <v/>
      </c>
      <c r="F26" s="3">
        <f>IF(A26="","",SUMIFS(Movimientos!$E$2:$E$2000,Movimientos!$B$2:$B$2000,A26,Movimientos!$C$2:$C$2000,"cargo"))</f>
        <v/>
      </c>
      <c r="G26" s="3">
        <f>IF(A26="","",SUMIFS(Movimientos!$E$2:$E$2000,Movimientos!$B$2:$B$2000,A26,Movimientos!$C$2:$C$2000,"abono"))</f>
        <v/>
      </c>
      <c r="H26" s="4">
        <f>IF(N(G26)=0,"",SUMPRODUCT(MAX((Movimientos!$B$2:$B$2000=A26)*(Movimientos!$C$2:$C$2000="abono")*Movimientos!$A$2:$A$2000)))</f>
        <v/>
      </c>
    </row>
    <row r="27">
      <c r="D27" s="3">
        <f>IF(A27="","",N(F27)-N(G27))</f>
        <v/>
      </c>
      <c r="F27" s="3">
        <f>IF(A27="","",SUMIFS(Movimientos!$E$2:$E$2000,Movimientos!$B$2:$B$2000,A27,Movimientos!$C$2:$C$2000,"cargo"))</f>
        <v/>
      </c>
      <c r="G27" s="3">
        <f>IF(A27="","",SUMIFS(Movimientos!$E$2:$E$2000,Movimientos!$B$2:$B$2000,A27,Movimientos!$C$2:$C$2000,"abono"))</f>
        <v/>
      </c>
      <c r="H27" s="4">
        <f>IF(N(G27)=0,"",SUMPRODUCT(MAX((Movimientos!$B$2:$B$2000=A27)*(Movimientos!$C$2:$C$2000="abono")*Movimientos!$A$2:$A$2000)))</f>
        <v/>
      </c>
    </row>
    <row r="28">
      <c r="D28" s="3">
        <f>IF(A28="","",N(F28)-N(G28))</f>
        <v/>
      </c>
      <c r="F28" s="3">
        <f>IF(A28="","",SUMIFS(Movimientos!$E$2:$E$2000,Movimientos!$B$2:$B$2000,A28,Movimientos!$C$2:$C$2000,"cargo"))</f>
        <v/>
      </c>
      <c r="G28" s="3">
        <f>IF(A28="","",SUMIFS(Movimientos!$E$2:$E$2000,Movimientos!$B$2:$B$2000,A28,Movimientos!$C$2:$C$2000,"abono"))</f>
        <v/>
      </c>
      <c r="H28" s="4">
        <f>IF(N(G28)=0,"",SUMPRODUCT(MAX((Movimientos!$B$2:$B$2000=A28)*(Movimientos!$C$2:$C$2000="abono")*Movimientos!$A$2:$A$2000)))</f>
        <v/>
      </c>
    </row>
    <row r="29">
      <c r="D29" s="3">
        <f>IF(A29="","",N(F29)-N(G29))</f>
        <v/>
      </c>
      <c r="F29" s="3">
        <f>IF(A29="","",SUMIFS(Movimientos!$E$2:$E$2000,Movimientos!$B$2:$B$2000,A29,Movimientos!$C$2:$C$2000,"cargo"))</f>
        <v/>
      </c>
      <c r="G29" s="3">
        <f>IF(A29="","",SUMIFS(Movimientos!$E$2:$E$2000,Movimientos!$B$2:$B$2000,A29,Movimientos!$C$2:$C$2000,"abono"))</f>
        <v/>
      </c>
      <c r="H29" s="4">
        <f>IF(N(G29)=0,"",SUMPRODUCT(MAX((Movimientos!$B$2:$B$2000=A29)*(Movimientos!$C$2:$C$2000="abono")*Movimientos!$A$2:$A$2000)))</f>
        <v/>
      </c>
    </row>
    <row r="30">
      <c r="D30" s="3">
        <f>IF(A30="","",N(F30)-N(G30))</f>
        <v/>
      </c>
      <c r="F30" s="3">
        <f>IF(A30="","",SUMIFS(Movimientos!$E$2:$E$2000,Movimientos!$B$2:$B$2000,A30,Movimientos!$C$2:$C$2000,"cargo"))</f>
        <v/>
      </c>
      <c r="G30" s="3">
        <f>IF(A30="","",SUMIFS(Movimientos!$E$2:$E$2000,Movimientos!$B$2:$B$2000,A30,Movimientos!$C$2:$C$2000,"abono"))</f>
        <v/>
      </c>
      <c r="H30" s="4">
        <f>IF(N(G30)=0,"",SUMPRODUCT(MAX((Movimientos!$B$2:$B$2000=A30)*(Movimientos!$C$2:$C$2000="abono")*Movimientos!$A$2:$A$2000)))</f>
        <v/>
      </c>
    </row>
    <row r="31">
      <c r="D31" s="3">
        <f>IF(A31="","",N(F31)-N(G31))</f>
        <v/>
      </c>
      <c r="F31" s="3">
        <f>IF(A31="","",SUMIFS(Movimientos!$E$2:$E$2000,Movimientos!$B$2:$B$2000,A31,Movimientos!$C$2:$C$2000,"cargo"))</f>
        <v/>
      </c>
      <c r="G31" s="3">
        <f>IF(A31="","",SUMIFS(Movimientos!$E$2:$E$2000,Movimientos!$B$2:$B$2000,A31,Movimientos!$C$2:$C$2000,"abono"))</f>
        <v/>
      </c>
      <c r="H31" s="4">
        <f>IF(N(G31)=0,"",SUMPRODUCT(MAX((Movimientos!$B$2:$B$2000=A31)*(Movimientos!$C$2:$C$2000="abono")*Movimientos!$A$2:$A$2000)))</f>
        <v/>
      </c>
    </row>
    <row r="32">
      <c r="D32" s="3">
        <f>IF(A32="","",N(F32)-N(G32))</f>
        <v/>
      </c>
      <c r="F32" s="3">
        <f>IF(A32="","",SUMIFS(Movimientos!$E$2:$E$2000,Movimientos!$B$2:$B$2000,A32,Movimientos!$C$2:$C$2000,"cargo"))</f>
        <v/>
      </c>
      <c r="G32" s="3">
        <f>IF(A32="","",SUMIFS(Movimientos!$E$2:$E$2000,Movimientos!$B$2:$B$2000,A32,Movimientos!$C$2:$C$2000,"abono"))</f>
        <v/>
      </c>
      <c r="H32" s="4">
        <f>IF(N(G32)=0,"",SUMPRODUCT(MAX((Movimientos!$B$2:$B$2000=A32)*(Movimientos!$C$2:$C$2000="abono")*Movimientos!$A$2:$A$2000)))</f>
        <v/>
      </c>
    </row>
    <row r="33">
      <c r="D33" s="3">
        <f>IF(A33="","",N(F33)-N(G33))</f>
        <v/>
      </c>
      <c r="F33" s="3">
        <f>IF(A33="","",SUMIFS(Movimientos!$E$2:$E$2000,Movimientos!$B$2:$B$2000,A33,Movimientos!$C$2:$C$2000,"cargo"))</f>
        <v/>
      </c>
      <c r="G33" s="3">
        <f>IF(A33="","",SUMIFS(Movimientos!$E$2:$E$2000,Movimientos!$B$2:$B$2000,A33,Movimientos!$C$2:$C$2000,"abono"))</f>
        <v/>
      </c>
      <c r="H33" s="4">
        <f>IF(N(G33)=0,"",SUMPRODUCT(MAX((Movimientos!$B$2:$B$2000=A33)*(Movimientos!$C$2:$C$2000="abono")*Movimientos!$A$2:$A$2000)))</f>
        <v/>
      </c>
    </row>
    <row r="34">
      <c r="D34" s="3">
        <f>IF(A34="","",N(F34)-N(G34))</f>
        <v/>
      </c>
      <c r="F34" s="3">
        <f>IF(A34="","",SUMIFS(Movimientos!$E$2:$E$2000,Movimientos!$B$2:$B$2000,A34,Movimientos!$C$2:$C$2000,"cargo"))</f>
        <v/>
      </c>
      <c r="G34" s="3">
        <f>IF(A34="","",SUMIFS(Movimientos!$E$2:$E$2000,Movimientos!$B$2:$B$2000,A34,Movimientos!$C$2:$C$2000,"abono"))</f>
        <v/>
      </c>
      <c r="H34" s="4">
        <f>IF(N(G34)=0,"",SUMPRODUCT(MAX((Movimientos!$B$2:$B$2000=A34)*(Movimientos!$C$2:$C$2000="abono")*Movimientos!$A$2:$A$2000)))</f>
        <v/>
      </c>
    </row>
    <row r="35">
      <c r="D35" s="3">
        <f>IF(A35="","",N(F35)-N(G35))</f>
        <v/>
      </c>
      <c r="F35" s="3">
        <f>IF(A35="","",SUMIFS(Movimientos!$E$2:$E$2000,Movimientos!$B$2:$B$2000,A35,Movimientos!$C$2:$C$2000,"cargo"))</f>
        <v/>
      </c>
      <c r="G35" s="3">
        <f>IF(A35="","",SUMIFS(Movimientos!$E$2:$E$2000,Movimientos!$B$2:$B$2000,A35,Movimientos!$C$2:$C$2000,"abono"))</f>
        <v/>
      </c>
      <c r="H35" s="4">
        <f>IF(N(G35)=0,"",SUMPRODUCT(MAX((Movimientos!$B$2:$B$2000=A35)*(Movimientos!$C$2:$C$2000="abono")*Movimientos!$A$2:$A$2000)))</f>
        <v/>
      </c>
    </row>
    <row r="36">
      <c r="D36" s="3">
        <f>IF(A36="","",N(F36)-N(G36))</f>
        <v/>
      </c>
      <c r="F36" s="3">
        <f>IF(A36="","",SUMIFS(Movimientos!$E$2:$E$2000,Movimientos!$B$2:$B$2000,A36,Movimientos!$C$2:$C$2000,"cargo"))</f>
        <v/>
      </c>
      <c r="G36" s="3">
        <f>IF(A36="","",SUMIFS(Movimientos!$E$2:$E$2000,Movimientos!$B$2:$B$2000,A36,Movimientos!$C$2:$C$2000,"abono"))</f>
        <v/>
      </c>
      <c r="H36" s="4">
        <f>IF(N(G36)=0,"",SUMPRODUCT(MAX((Movimientos!$B$2:$B$2000=A36)*(Movimientos!$C$2:$C$2000="abono")*Movimientos!$A$2:$A$2000)))</f>
        <v/>
      </c>
    </row>
    <row r="37">
      <c r="D37" s="3">
        <f>IF(A37="","",N(F37)-N(G37))</f>
        <v/>
      </c>
      <c r="F37" s="3">
        <f>IF(A37="","",SUMIFS(Movimientos!$E$2:$E$2000,Movimientos!$B$2:$B$2000,A37,Movimientos!$C$2:$C$2000,"cargo"))</f>
        <v/>
      </c>
      <c r="G37" s="3">
        <f>IF(A37="","",SUMIFS(Movimientos!$E$2:$E$2000,Movimientos!$B$2:$B$2000,A37,Movimientos!$C$2:$C$2000,"abono"))</f>
        <v/>
      </c>
      <c r="H37" s="4">
        <f>IF(N(G37)=0,"",SUMPRODUCT(MAX((Movimientos!$B$2:$B$2000=A37)*(Movimientos!$C$2:$C$2000="abono")*Movimientos!$A$2:$A$2000)))</f>
        <v/>
      </c>
    </row>
    <row r="38">
      <c r="D38" s="3">
        <f>IF(A38="","",N(F38)-N(G38))</f>
        <v/>
      </c>
      <c r="F38" s="3">
        <f>IF(A38="","",SUMIFS(Movimientos!$E$2:$E$2000,Movimientos!$B$2:$B$2000,A38,Movimientos!$C$2:$C$2000,"cargo"))</f>
        <v/>
      </c>
      <c r="G38" s="3">
        <f>IF(A38="","",SUMIFS(Movimientos!$E$2:$E$2000,Movimientos!$B$2:$B$2000,A38,Movimientos!$C$2:$C$2000,"abono"))</f>
        <v/>
      </c>
      <c r="H38" s="4">
        <f>IF(N(G38)=0,"",SUMPRODUCT(MAX((Movimientos!$B$2:$B$2000=A38)*(Movimientos!$C$2:$C$2000="abono")*Movimientos!$A$2:$A$2000)))</f>
        <v/>
      </c>
    </row>
    <row r="39">
      <c r="D39" s="3">
        <f>IF(A39="","",N(F39)-N(G39))</f>
        <v/>
      </c>
      <c r="F39" s="3">
        <f>IF(A39="","",SUMIFS(Movimientos!$E$2:$E$2000,Movimientos!$B$2:$B$2000,A39,Movimientos!$C$2:$C$2000,"cargo"))</f>
        <v/>
      </c>
      <c r="G39" s="3">
        <f>IF(A39="","",SUMIFS(Movimientos!$E$2:$E$2000,Movimientos!$B$2:$B$2000,A39,Movimientos!$C$2:$C$2000,"abono"))</f>
        <v/>
      </c>
      <c r="H39" s="4">
        <f>IF(N(G39)=0,"",SUMPRODUCT(MAX((Movimientos!$B$2:$B$2000=A39)*(Movimientos!$C$2:$C$2000="abono")*Movimientos!$A$2:$A$2000)))</f>
        <v/>
      </c>
    </row>
    <row r="40">
      <c r="D40" s="3">
        <f>IF(A40="","",N(F40)-N(G40))</f>
        <v/>
      </c>
      <c r="F40" s="3">
        <f>IF(A40="","",SUMIFS(Movimientos!$E$2:$E$2000,Movimientos!$B$2:$B$2000,A40,Movimientos!$C$2:$C$2000,"cargo"))</f>
        <v/>
      </c>
      <c r="G40" s="3">
        <f>IF(A40="","",SUMIFS(Movimientos!$E$2:$E$2000,Movimientos!$B$2:$B$2000,A40,Movimientos!$C$2:$C$2000,"abono"))</f>
        <v/>
      </c>
      <c r="H40" s="4">
        <f>IF(N(G40)=0,"",SUMPRODUCT(MAX((Movimientos!$B$2:$B$2000=A40)*(Movimientos!$C$2:$C$2000="abono")*Movimientos!$A$2:$A$2000)))</f>
        <v/>
      </c>
    </row>
    <row r="41">
      <c r="D41" s="3">
        <f>IF(A41="","",N(F41)-N(G41))</f>
        <v/>
      </c>
      <c r="F41" s="3">
        <f>IF(A41="","",SUMIFS(Movimientos!$E$2:$E$2000,Movimientos!$B$2:$B$2000,A41,Movimientos!$C$2:$C$2000,"cargo"))</f>
        <v/>
      </c>
      <c r="G41" s="3">
        <f>IF(A41="","",SUMIFS(Movimientos!$E$2:$E$2000,Movimientos!$B$2:$B$2000,A41,Movimientos!$C$2:$C$2000,"abono"))</f>
        <v/>
      </c>
      <c r="H41" s="4">
        <f>IF(N(G41)=0,"",SUMPRODUCT(MAX((Movimientos!$B$2:$B$2000=A41)*(Movimientos!$C$2:$C$2000="abono")*Movimientos!$A$2:$A$2000)))</f>
        <v/>
      </c>
    </row>
    <row r="42">
      <c r="D42" s="3">
        <f>IF(A42="","",N(F42)-N(G42))</f>
        <v/>
      </c>
      <c r="F42" s="3">
        <f>IF(A42="","",SUMIFS(Movimientos!$E$2:$E$2000,Movimientos!$B$2:$B$2000,A42,Movimientos!$C$2:$C$2000,"cargo"))</f>
        <v/>
      </c>
      <c r="G42" s="3">
        <f>IF(A42="","",SUMIFS(Movimientos!$E$2:$E$2000,Movimientos!$B$2:$B$2000,A42,Movimientos!$C$2:$C$2000,"abono"))</f>
        <v/>
      </c>
      <c r="H42" s="4">
        <f>IF(N(G42)=0,"",SUMPRODUCT(MAX((Movimientos!$B$2:$B$2000=A42)*(Movimientos!$C$2:$C$2000="abono")*Movimientos!$A$2:$A$2000)))</f>
        <v/>
      </c>
    </row>
    <row r="43">
      <c r="D43" s="3">
        <f>IF(A43="","",N(F43)-N(G43))</f>
        <v/>
      </c>
      <c r="F43" s="3">
        <f>IF(A43="","",SUMIFS(Movimientos!$E$2:$E$2000,Movimientos!$B$2:$B$2000,A43,Movimientos!$C$2:$C$2000,"cargo"))</f>
        <v/>
      </c>
      <c r="G43" s="3">
        <f>IF(A43="","",SUMIFS(Movimientos!$E$2:$E$2000,Movimientos!$B$2:$B$2000,A43,Movimientos!$C$2:$C$2000,"abono"))</f>
        <v/>
      </c>
      <c r="H43" s="4">
        <f>IF(N(G43)=0,"",SUMPRODUCT(MAX((Movimientos!$B$2:$B$2000=A43)*(Movimientos!$C$2:$C$2000="abono")*Movimientos!$A$2:$A$2000)))</f>
        <v/>
      </c>
    </row>
    <row r="44">
      <c r="D44" s="3">
        <f>IF(A44="","",N(F44)-N(G44))</f>
        <v/>
      </c>
      <c r="F44" s="3">
        <f>IF(A44="","",SUMIFS(Movimientos!$E$2:$E$2000,Movimientos!$B$2:$B$2000,A44,Movimientos!$C$2:$C$2000,"cargo"))</f>
        <v/>
      </c>
      <c r="G44" s="3">
        <f>IF(A44="","",SUMIFS(Movimientos!$E$2:$E$2000,Movimientos!$B$2:$B$2000,A44,Movimientos!$C$2:$C$2000,"abono"))</f>
        <v/>
      </c>
      <c r="H44" s="4">
        <f>IF(N(G44)=0,"",SUMPRODUCT(MAX((Movimientos!$B$2:$B$2000=A44)*(Movimientos!$C$2:$C$2000="abono")*Movimientos!$A$2:$A$2000)))</f>
        <v/>
      </c>
    </row>
    <row r="45">
      <c r="D45" s="3">
        <f>IF(A45="","",N(F45)-N(G45))</f>
        <v/>
      </c>
      <c r="F45" s="3">
        <f>IF(A45="","",SUMIFS(Movimientos!$E$2:$E$2000,Movimientos!$B$2:$B$2000,A45,Movimientos!$C$2:$C$2000,"cargo"))</f>
        <v/>
      </c>
      <c r="G45" s="3">
        <f>IF(A45="","",SUMIFS(Movimientos!$E$2:$E$2000,Movimientos!$B$2:$B$2000,A45,Movimientos!$C$2:$C$2000,"abono"))</f>
        <v/>
      </c>
      <c r="H45" s="4">
        <f>IF(N(G45)=0,"",SUMPRODUCT(MAX((Movimientos!$B$2:$B$2000=A45)*(Movimientos!$C$2:$C$2000="abono")*Movimientos!$A$2:$A$2000)))</f>
        <v/>
      </c>
    </row>
    <row r="46">
      <c r="D46" s="3">
        <f>IF(A46="","",N(F46)-N(G46))</f>
        <v/>
      </c>
      <c r="F46" s="3">
        <f>IF(A46="","",SUMIFS(Movimientos!$E$2:$E$2000,Movimientos!$B$2:$B$2000,A46,Movimientos!$C$2:$C$2000,"cargo"))</f>
        <v/>
      </c>
      <c r="G46" s="3">
        <f>IF(A46="","",SUMIFS(Movimientos!$E$2:$E$2000,Movimientos!$B$2:$B$2000,A46,Movimientos!$C$2:$C$2000,"abono"))</f>
        <v/>
      </c>
      <c r="H46" s="4">
        <f>IF(N(G46)=0,"",SUMPRODUCT(MAX((Movimientos!$B$2:$B$2000=A46)*(Movimientos!$C$2:$C$2000="abono")*Movimientos!$A$2:$A$2000)))</f>
        <v/>
      </c>
    </row>
    <row r="47">
      <c r="D47" s="3">
        <f>IF(A47="","",N(F47)-N(G47))</f>
        <v/>
      </c>
      <c r="F47" s="3">
        <f>IF(A47="","",SUMIFS(Movimientos!$E$2:$E$2000,Movimientos!$B$2:$B$2000,A47,Movimientos!$C$2:$C$2000,"cargo"))</f>
        <v/>
      </c>
      <c r="G47" s="3">
        <f>IF(A47="","",SUMIFS(Movimientos!$E$2:$E$2000,Movimientos!$B$2:$B$2000,A47,Movimientos!$C$2:$C$2000,"abono"))</f>
        <v/>
      </c>
      <c r="H47" s="4">
        <f>IF(N(G47)=0,"",SUMPRODUCT(MAX((Movimientos!$B$2:$B$2000=A47)*(Movimientos!$C$2:$C$2000="abono")*Movimientos!$A$2:$A$2000)))</f>
        <v/>
      </c>
    </row>
    <row r="48">
      <c r="D48" s="3">
        <f>IF(A48="","",N(F48)-N(G48))</f>
        <v/>
      </c>
      <c r="F48" s="3">
        <f>IF(A48="","",SUMIFS(Movimientos!$E$2:$E$2000,Movimientos!$B$2:$B$2000,A48,Movimientos!$C$2:$C$2000,"cargo"))</f>
        <v/>
      </c>
      <c r="G48" s="3">
        <f>IF(A48="","",SUMIFS(Movimientos!$E$2:$E$2000,Movimientos!$B$2:$B$2000,A48,Movimientos!$C$2:$C$2000,"abono"))</f>
        <v/>
      </c>
      <c r="H48" s="4">
        <f>IF(N(G48)=0,"",SUMPRODUCT(MAX((Movimientos!$B$2:$B$2000=A48)*(Movimientos!$C$2:$C$2000="abono")*Movimientos!$A$2:$A$2000)))</f>
        <v/>
      </c>
    </row>
    <row r="49">
      <c r="D49" s="3">
        <f>IF(A49="","",N(F49)-N(G49))</f>
        <v/>
      </c>
      <c r="F49" s="3">
        <f>IF(A49="","",SUMIFS(Movimientos!$E$2:$E$2000,Movimientos!$B$2:$B$2000,A49,Movimientos!$C$2:$C$2000,"cargo"))</f>
        <v/>
      </c>
      <c r="G49" s="3">
        <f>IF(A49="","",SUMIFS(Movimientos!$E$2:$E$2000,Movimientos!$B$2:$B$2000,A49,Movimientos!$C$2:$C$2000,"abono"))</f>
        <v/>
      </c>
      <c r="H49" s="4">
        <f>IF(N(G49)=0,"",SUMPRODUCT(MAX((Movimientos!$B$2:$B$2000=A49)*(Movimientos!$C$2:$C$2000="abono")*Movimientos!$A$2:$A$2000)))</f>
        <v/>
      </c>
    </row>
    <row r="50">
      <c r="D50" s="3">
        <f>IF(A50="","",N(F50)-N(G50))</f>
        <v/>
      </c>
      <c r="F50" s="3">
        <f>IF(A50="","",SUMIFS(Movimientos!$E$2:$E$2000,Movimientos!$B$2:$B$2000,A50,Movimientos!$C$2:$C$2000,"cargo"))</f>
        <v/>
      </c>
      <c r="G50" s="3">
        <f>IF(A50="","",SUMIFS(Movimientos!$E$2:$E$2000,Movimientos!$B$2:$B$2000,A50,Movimientos!$C$2:$C$2000,"abono"))</f>
        <v/>
      </c>
      <c r="H50" s="4">
        <f>IF(N(G50)=0,"",SUMPRODUCT(MAX((Movimientos!$B$2:$B$2000=A50)*(Movimientos!$C$2:$C$2000="abono")*Movimientos!$A$2:$A$2000)))</f>
        <v/>
      </c>
    </row>
    <row r="51">
      <c r="D51" s="3">
        <f>IF(A51="","",N(F51)-N(G51))</f>
        <v/>
      </c>
      <c r="F51" s="3">
        <f>IF(A51="","",SUMIFS(Movimientos!$E$2:$E$2000,Movimientos!$B$2:$B$2000,A51,Movimientos!$C$2:$C$2000,"cargo"))</f>
        <v/>
      </c>
      <c r="G51" s="3">
        <f>IF(A51="","",SUMIFS(Movimientos!$E$2:$E$2000,Movimientos!$B$2:$B$2000,A51,Movimientos!$C$2:$C$2000,"abono"))</f>
        <v/>
      </c>
      <c r="H51" s="4">
        <f>IF(N(G51)=0,"",SUMPRODUCT(MAX((Movimientos!$B$2:$B$2000=A51)*(Movimientos!$C$2:$C$2000="abono")*Movimientos!$A$2:$A$2000)))</f>
        <v/>
      </c>
    </row>
    <row r="52">
      <c r="D52" s="3">
        <f>IF(A52="","",N(F52)-N(G52))</f>
        <v/>
      </c>
      <c r="F52" s="3">
        <f>IF(A52="","",SUMIFS(Movimientos!$E$2:$E$2000,Movimientos!$B$2:$B$2000,A52,Movimientos!$C$2:$C$2000,"cargo"))</f>
        <v/>
      </c>
      <c r="G52" s="3">
        <f>IF(A52="","",SUMIFS(Movimientos!$E$2:$E$2000,Movimientos!$B$2:$B$2000,A52,Movimientos!$C$2:$C$2000,"abono"))</f>
        <v/>
      </c>
      <c r="H52" s="4">
        <f>IF(N(G52)=0,"",SUMPRODUCT(MAX((Movimientos!$B$2:$B$2000=A52)*(Movimientos!$C$2:$C$2000="abono")*Movimientos!$A$2:$A$2000)))</f>
        <v/>
      </c>
    </row>
    <row r="53">
      <c r="D53" s="3">
        <f>IF(A53="","",N(F53)-N(G53))</f>
        <v/>
      </c>
      <c r="F53" s="3">
        <f>IF(A53="","",SUMIFS(Movimientos!$E$2:$E$2000,Movimientos!$B$2:$B$2000,A53,Movimientos!$C$2:$C$2000,"cargo"))</f>
        <v/>
      </c>
      <c r="G53" s="3">
        <f>IF(A53="","",SUMIFS(Movimientos!$E$2:$E$2000,Movimientos!$B$2:$B$2000,A53,Movimientos!$C$2:$C$2000,"abono"))</f>
        <v/>
      </c>
      <c r="H53" s="4">
        <f>IF(N(G53)=0,"",SUMPRODUCT(MAX((Movimientos!$B$2:$B$2000=A53)*(Movimientos!$C$2:$C$2000="abono")*Movimientos!$A$2:$A$2000)))</f>
        <v/>
      </c>
    </row>
    <row r="54">
      <c r="D54" s="3">
        <f>IF(A54="","",N(F54)-N(G54))</f>
        <v/>
      </c>
      <c r="F54" s="3">
        <f>IF(A54="","",SUMIFS(Movimientos!$E$2:$E$2000,Movimientos!$B$2:$B$2000,A54,Movimientos!$C$2:$C$2000,"cargo"))</f>
        <v/>
      </c>
      <c r="G54" s="3">
        <f>IF(A54="","",SUMIFS(Movimientos!$E$2:$E$2000,Movimientos!$B$2:$B$2000,A54,Movimientos!$C$2:$C$2000,"abono"))</f>
        <v/>
      </c>
      <c r="H54" s="4">
        <f>IF(N(G54)=0,"",SUMPRODUCT(MAX((Movimientos!$B$2:$B$2000=A54)*(Movimientos!$C$2:$C$2000="abono")*Movimientos!$A$2:$A$2000)))</f>
        <v/>
      </c>
    </row>
    <row r="55">
      <c r="D55" s="3">
        <f>IF(A55="","",N(F55)-N(G55))</f>
        <v/>
      </c>
      <c r="F55" s="3">
        <f>IF(A55="","",SUMIFS(Movimientos!$E$2:$E$2000,Movimientos!$B$2:$B$2000,A55,Movimientos!$C$2:$C$2000,"cargo"))</f>
        <v/>
      </c>
      <c r="G55" s="3">
        <f>IF(A55="","",SUMIFS(Movimientos!$E$2:$E$2000,Movimientos!$B$2:$B$2000,A55,Movimientos!$C$2:$C$2000,"abono"))</f>
        <v/>
      </c>
      <c r="H55" s="4">
        <f>IF(N(G55)=0,"",SUMPRODUCT(MAX((Movimientos!$B$2:$B$2000=A55)*(Movimientos!$C$2:$C$2000="abono")*Movimientos!$A$2:$A$2000)))</f>
        <v/>
      </c>
    </row>
    <row r="56">
      <c r="D56" s="3">
        <f>IF(A56="","",N(F56)-N(G56))</f>
        <v/>
      </c>
      <c r="F56" s="3">
        <f>IF(A56="","",SUMIFS(Movimientos!$E$2:$E$2000,Movimientos!$B$2:$B$2000,A56,Movimientos!$C$2:$C$2000,"cargo"))</f>
        <v/>
      </c>
      <c r="G56" s="3">
        <f>IF(A56="","",SUMIFS(Movimientos!$E$2:$E$2000,Movimientos!$B$2:$B$2000,A56,Movimientos!$C$2:$C$2000,"abono"))</f>
        <v/>
      </c>
      <c r="H56" s="4">
        <f>IF(N(G56)=0,"",SUMPRODUCT(MAX((Movimientos!$B$2:$B$2000=A56)*(Movimientos!$C$2:$C$2000="abono")*Movimientos!$A$2:$A$2000)))</f>
        <v/>
      </c>
    </row>
    <row r="57">
      <c r="D57" s="3">
        <f>IF(A57="","",N(F57)-N(G57))</f>
        <v/>
      </c>
      <c r="F57" s="3">
        <f>IF(A57="","",SUMIFS(Movimientos!$E$2:$E$2000,Movimientos!$B$2:$B$2000,A57,Movimientos!$C$2:$C$2000,"cargo"))</f>
        <v/>
      </c>
      <c r="G57" s="3">
        <f>IF(A57="","",SUMIFS(Movimientos!$E$2:$E$2000,Movimientos!$B$2:$B$2000,A57,Movimientos!$C$2:$C$2000,"abono"))</f>
        <v/>
      </c>
      <c r="H57" s="4">
        <f>IF(N(G57)=0,"",SUMPRODUCT(MAX((Movimientos!$B$2:$B$2000=A57)*(Movimientos!$C$2:$C$2000="abono")*Movimientos!$A$2:$A$2000)))</f>
        <v/>
      </c>
    </row>
    <row r="58">
      <c r="D58" s="3">
        <f>IF(A58="","",N(F58)-N(G58))</f>
        <v/>
      </c>
      <c r="F58" s="3">
        <f>IF(A58="","",SUMIFS(Movimientos!$E$2:$E$2000,Movimientos!$B$2:$B$2000,A58,Movimientos!$C$2:$C$2000,"cargo"))</f>
        <v/>
      </c>
      <c r="G58" s="3">
        <f>IF(A58="","",SUMIFS(Movimientos!$E$2:$E$2000,Movimientos!$B$2:$B$2000,A58,Movimientos!$C$2:$C$2000,"abono"))</f>
        <v/>
      </c>
      <c r="H58" s="4">
        <f>IF(N(G58)=0,"",SUMPRODUCT(MAX((Movimientos!$B$2:$B$2000=A58)*(Movimientos!$C$2:$C$2000="abono")*Movimientos!$A$2:$A$2000)))</f>
        <v/>
      </c>
    </row>
    <row r="59">
      <c r="D59" s="3">
        <f>IF(A59="","",N(F59)-N(G59))</f>
        <v/>
      </c>
      <c r="F59" s="3">
        <f>IF(A59="","",SUMIFS(Movimientos!$E$2:$E$2000,Movimientos!$B$2:$B$2000,A59,Movimientos!$C$2:$C$2000,"cargo"))</f>
        <v/>
      </c>
      <c r="G59" s="3">
        <f>IF(A59="","",SUMIFS(Movimientos!$E$2:$E$2000,Movimientos!$B$2:$B$2000,A59,Movimientos!$C$2:$C$2000,"abono"))</f>
        <v/>
      </c>
      <c r="H59" s="4">
        <f>IF(N(G59)=0,"",SUMPRODUCT(MAX((Movimientos!$B$2:$B$2000=A59)*(Movimientos!$C$2:$C$2000="abono")*Movimientos!$A$2:$A$2000)))</f>
        <v/>
      </c>
    </row>
    <row r="60">
      <c r="D60" s="3">
        <f>IF(A60="","",N(F60)-N(G60))</f>
        <v/>
      </c>
      <c r="F60" s="3">
        <f>IF(A60="","",SUMIFS(Movimientos!$E$2:$E$2000,Movimientos!$B$2:$B$2000,A60,Movimientos!$C$2:$C$2000,"cargo"))</f>
        <v/>
      </c>
      <c r="G60" s="3">
        <f>IF(A60="","",SUMIFS(Movimientos!$E$2:$E$2000,Movimientos!$B$2:$B$2000,A60,Movimientos!$C$2:$C$2000,"abono"))</f>
        <v/>
      </c>
      <c r="H60" s="4">
        <f>IF(N(G60)=0,"",SUMPRODUCT(MAX((Movimientos!$B$2:$B$2000=A60)*(Movimientos!$C$2:$C$2000="abono")*Movimientos!$A$2:$A$2000)))</f>
        <v/>
      </c>
    </row>
    <row r="61">
      <c r="D61" s="3">
        <f>IF(A61="","",N(F61)-N(G61))</f>
        <v/>
      </c>
      <c r="F61" s="3">
        <f>IF(A61="","",SUMIFS(Movimientos!$E$2:$E$2000,Movimientos!$B$2:$B$2000,A61,Movimientos!$C$2:$C$2000,"cargo"))</f>
        <v/>
      </c>
      <c r="G61" s="3">
        <f>IF(A61="","",SUMIFS(Movimientos!$E$2:$E$2000,Movimientos!$B$2:$B$2000,A61,Movimientos!$C$2:$C$2000,"abono"))</f>
        <v/>
      </c>
      <c r="H61" s="4">
        <f>IF(N(G61)=0,"",SUMPRODUCT(MAX((Movimientos!$B$2:$B$2000=A61)*(Movimientos!$C$2:$C$2000="abono")*Movimientos!$A$2:$A$2000)))</f>
        <v/>
      </c>
    </row>
    <row r="62">
      <c r="D62" s="3">
        <f>IF(A62="","",N(F62)-N(G62))</f>
        <v/>
      </c>
      <c r="F62" s="3">
        <f>IF(A62="","",SUMIFS(Movimientos!$E$2:$E$2000,Movimientos!$B$2:$B$2000,A62,Movimientos!$C$2:$C$2000,"cargo"))</f>
        <v/>
      </c>
      <c r="G62" s="3">
        <f>IF(A62="","",SUMIFS(Movimientos!$E$2:$E$2000,Movimientos!$B$2:$B$2000,A62,Movimientos!$C$2:$C$2000,"abono"))</f>
        <v/>
      </c>
      <c r="H62" s="4">
        <f>IF(N(G62)=0,"",SUMPRODUCT(MAX((Movimientos!$B$2:$B$2000=A62)*(Movimientos!$C$2:$C$2000="abono")*Movimientos!$A$2:$A$2000)))</f>
        <v/>
      </c>
    </row>
    <row r="63">
      <c r="D63" s="3">
        <f>IF(A63="","",N(F63)-N(G63))</f>
        <v/>
      </c>
      <c r="F63" s="3">
        <f>IF(A63="","",SUMIFS(Movimientos!$E$2:$E$2000,Movimientos!$B$2:$B$2000,A63,Movimientos!$C$2:$C$2000,"cargo"))</f>
        <v/>
      </c>
      <c r="G63" s="3">
        <f>IF(A63="","",SUMIFS(Movimientos!$E$2:$E$2000,Movimientos!$B$2:$B$2000,A63,Movimientos!$C$2:$C$2000,"abono"))</f>
        <v/>
      </c>
      <c r="H63" s="4">
        <f>IF(N(G63)=0,"",SUMPRODUCT(MAX((Movimientos!$B$2:$B$2000=A63)*(Movimientos!$C$2:$C$2000="abono")*Movimientos!$A$2:$A$2000)))</f>
        <v/>
      </c>
    </row>
    <row r="64">
      <c r="D64" s="3">
        <f>IF(A64="","",N(F64)-N(G64))</f>
        <v/>
      </c>
      <c r="F64" s="3">
        <f>IF(A64="","",SUMIFS(Movimientos!$E$2:$E$2000,Movimientos!$B$2:$B$2000,A64,Movimientos!$C$2:$C$2000,"cargo"))</f>
        <v/>
      </c>
      <c r="G64" s="3">
        <f>IF(A64="","",SUMIFS(Movimientos!$E$2:$E$2000,Movimientos!$B$2:$B$2000,A64,Movimientos!$C$2:$C$2000,"abono"))</f>
        <v/>
      </c>
      <c r="H64" s="4">
        <f>IF(N(G64)=0,"",SUMPRODUCT(MAX((Movimientos!$B$2:$B$2000=A64)*(Movimientos!$C$2:$C$2000="abono")*Movimientos!$A$2:$A$2000)))</f>
        <v/>
      </c>
    </row>
    <row r="65">
      <c r="D65" s="3">
        <f>IF(A65="","",N(F65)-N(G65))</f>
        <v/>
      </c>
      <c r="F65" s="3">
        <f>IF(A65="","",SUMIFS(Movimientos!$E$2:$E$2000,Movimientos!$B$2:$B$2000,A65,Movimientos!$C$2:$C$2000,"cargo"))</f>
        <v/>
      </c>
      <c r="G65" s="3">
        <f>IF(A65="","",SUMIFS(Movimientos!$E$2:$E$2000,Movimientos!$B$2:$B$2000,A65,Movimientos!$C$2:$C$2000,"abono"))</f>
        <v/>
      </c>
      <c r="H65" s="4">
        <f>IF(N(G65)=0,"",SUMPRODUCT(MAX((Movimientos!$B$2:$B$2000=A65)*(Movimientos!$C$2:$C$2000="abono")*Movimientos!$A$2:$A$2000)))</f>
        <v/>
      </c>
    </row>
    <row r="66">
      <c r="D66" s="3">
        <f>IF(A66="","",N(F66)-N(G66))</f>
        <v/>
      </c>
      <c r="F66" s="3">
        <f>IF(A66="","",SUMIFS(Movimientos!$E$2:$E$2000,Movimientos!$B$2:$B$2000,A66,Movimientos!$C$2:$C$2000,"cargo"))</f>
        <v/>
      </c>
      <c r="G66" s="3">
        <f>IF(A66="","",SUMIFS(Movimientos!$E$2:$E$2000,Movimientos!$B$2:$B$2000,A66,Movimientos!$C$2:$C$2000,"abono"))</f>
        <v/>
      </c>
      <c r="H66" s="4">
        <f>IF(N(G66)=0,"",SUMPRODUCT(MAX((Movimientos!$B$2:$B$2000=A66)*(Movimientos!$C$2:$C$2000="abono")*Movimientos!$A$2:$A$2000)))</f>
        <v/>
      </c>
    </row>
    <row r="67">
      <c r="D67" s="3">
        <f>IF(A67="","",N(F67)-N(G67))</f>
        <v/>
      </c>
      <c r="F67" s="3">
        <f>IF(A67="","",SUMIFS(Movimientos!$E$2:$E$2000,Movimientos!$B$2:$B$2000,A67,Movimientos!$C$2:$C$2000,"cargo"))</f>
        <v/>
      </c>
      <c r="G67" s="3">
        <f>IF(A67="","",SUMIFS(Movimientos!$E$2:$E$2000,Movimientos!$B$2:$B$2000,A67,Movimientos!$C$2:$C$2000,"abono"))</f>
        <v/>
      </c>
      <c r="H67" s="4">
        <f>IF(N(G67)=0,"",SUMPRODUCT(MAX((Movimientos!$B$2:$B$2000=A67)*(Movimientos!$C$2:$C$2000="abono")*Movimientos!$A$2:$A$2000)))</f>
        <v/>
      </c>
    </row>
    <row r="68">
      <c r="D68" s="3">
        <f>IF(A68="","",N(F68)-N(G68))</f>
        <v/>
      </c>
      <c r="F68" s="3">
        <f>IF(A68="","",SUMIFS(Movimientos!$E$2:$E$2000,Movimientos!$B$2:$B$2000,A68,Movimientos!$C$2:$C$2000,"cargo"))</f>
        <v/>
      </c>
      <c r="G68" s="3">
        <f>IF(A68="","",SUMIFS(Movimientos!$E$2:$E$2000,Movimientos!$B$2:$B$2000,A68,Movimientos!$C$2:$C$2000,"abono"))</f>
        <v/>
      </c>
      <c r="H68" s="4">
        <f>IF(N(G68)=0,"",SUMPRODUCT(MAX((Movimientos!$B$2:$B$2000=A68)*(Movimientos!$C$2:$C$2000="abono")*Movimientos!$A$2:$A$2000)))</f>
        <v/>
      </c>
    </row>
    <row r="69">
      <c r="D69" s="3">
        <f>IF(A69="","",N(F69)-N(G69))</f>
        <v/>
      </c>
      <c r="F69" s="3">
        <f>IF(A69="","",SUMIFS(Movimientos!$E$2:$E$2000,Movimientos!$B$2:$B$2000,A69,Movimientos!$C$2:$C$2000,"cargo"))</f>
        <v/>
      </c>
      <c r="G69" s="3">
        <f>IF(A69="","",SUMIFS(Movimientos!$E$2:$E$2000,Movimientos!$B$2:$B$2000,A69,Movimientos!$C$2:$C$2000,"abono"))</f>
        <v/>
      </c>
      <c r="H69" s="4">
        <f>IF(N(G69)=0,"",SUMPRODUCT(MAX((Movimientos!$B$2:$B$2000=A69)*(Movimientos!$C$2:$C$2000="abono")*Movimientos!$A$2:$A$2000)))</f>
        <v/>
      </c>
    </row>
    <row r="70">
      <c r="D70" s="3">
        <f>IF(A70="","",N(F70)-N(G70))</f>
        <v/>
      </c>
      <c r="F70" s="3">
        <f>IF(A70="","",SUMIFS(Movimientos!$E$2:$E$2000,Movimientos!$B$2:$B$2000,A70,Movimientos!$C$2:$C$2000,"cargo"))</f>
        <v/>
      </c>
      <c r="G70" s="3">
        <f>IF(A70="","",SUMIFS(Movimientos!$E$2:$E$2000,Movimientos!$B$2:$B$2000,A70,Movimientos!$C$2:$C$2000,"abono"))</f>
        <v/>
      </c>
      <c r="H70" s="4">
        <f>IF(N(G70)=0,"",SUMPRODUCT(MAX((Movimientos!$B$2:$B$2000=A70)*(Movimientos!$C$2:$C$2000="abono")*Movimientos!$A$2:$A$2000)))</f>
        <v/>
      </c>
    </row>
    <row r="71">
      <c r="D71" s="3">
        <f>IF(A71="","",N(F71)-N(G71))</f>
        <v/>
      </c>
      <c r="F71" s="3">
        <f>IF(A71="","",SUMIFS(Movimientos!$E$2:$E$2000,Movimientos!$B$2:$B$2000,A71,Movimientos!$C$2:$C$2000,"cargo"))</f>
        <v/>
      </c>
      <c r="G71" s="3">
        <f>IF(A71="","",SUMIFS(Movimientos!$E$2:$E$2000,Movimientos!$B$2:$B$2000,A71,Movimientos!$C$2:$C$2000,"abono"))</f>
        <v/>
      </c>
      <c r="H71" s="4">
        <f>IF(N(G71)=0,"",SUMPRODUCT(MAX((Movimientos!$B$2:$B$2000=A71)*(Movimientos!$C$2:$C$2000="abono")*Movimientos!$A$2:$A$2000)))</f>
        <v/>
      </c>
    </row>
    <row r="72">
      <c r="D72" s="3">
        <f>IF(A72="","",N(F72)-N(G72))</f>
        <v/>
      </c>
      <c r="F72" s="3">
        <f>IF(A72="","",SUMIFS(Movimientos!$E$2:$E$2000,Movimientos!$B$2:$B$2000,A72,Movimientos!$C$2:$C$2000,"cargo"))</f>
        <v/>
      </c>
      <c r="G72" s="3">
        <f>IF(A72="","",SUMIFS(Movimientos!$E$2:$E$2000,Movimientos!$B$2:$B$2000,A72,Movimientos!$C$2:$C$2000,"abono"))</f>
        <v/>
      </c>
      <c r="H72" s="4">
        <f>IF(N(G72)=0,"",SUMPRODUCT(MAX((Movimientos!$B$2:$B$2000=A72)*(Movimientos!$C$2:$C$2000="abono")*Movimientos!$A$2:$A$2000)))</f>
        <v/>
      </c>
    </row>
    <row r="73">
      <c r="D73" s="3">
        <f>IF(A73="","",N(F73)-N(G73))</f>
        <v/>
      </c>
      <c r="F73" s="3">
        <f>IF(A73="","",SUMIFS(Movimientos!$E$2:$E$2000,Movimientos!$B$2:$B$2000,A73,Movimientos!$C$2:$C$2000,"cargo"))</f>
        <v/>
      </c>
      <c r="G73" s="3">
        <f>IF(A73="","",SUMIFS(Movimientos!$E$2:$E$2000,Movimientos!$B$2:$B$2000,A73,Movimientos!$C$2:$C$2000,"abono"))</f>
        <v/>
      </c>
      <c r="H73" s="4">
        <f>IF(N(G73)=0,"",SUMPRODUCT(MAX((Movimientos!$B$2:$B$2000=A73)*(Movimientos!$C$2:$C$2000="abono")*Movimientos!$A$2:$A$2000)))</f>
        <v/>
      </c>
    </row>
    <row r="74">
      <c r="D74" s="3">
        <f>IF(A74="","",N(F74)-N(G74))</f>
        <v/>
      </c>
      <c r="F74" s="3">
        <f>IF(A74="","",SUMIFS(Movimientos!$E$2:$E$2000,Movimientos!$B$2:$B$2000,A74,Movimientos!$C$2:$C$2000,"cargo"))</f>
        <v/>
      </c>
      <c r="G74" s="3">
        <f>IF(A74="","",SUMIFS(Movimientos!$E$2:$E$2000,Movimientos!$B$2:$B$2000,A74,Movimientos!$C$2:$C$2000,"abono"))</f>
        <v/>
      </c>
      <c r="H74" s="4">
        <f>IF(N(G74)=0,"",SUMPRODUCT(MAX((Movimientos!$B$2:$B$2000=A74)*(Movimientos!$C$2:$C$2000="abono")*Movimientos!$A$2:$A$2000)))</f>
        <v/>
      </c>
    </row>
    <row r="75">
      <c r="D75" s="3">
        <f>IF(A75="","",N(F75)-N(G75))</f>
        <v/>
      </c>
      <c r="F75" s="3">
        <f>IF(A75="","",SUMIFS(Movimientos!$E$2:$E$2000,Movimientos!$B$2:$B$2000,A75,Movimientos!$C$2:$C$2000,"cargo"))</f>
        <v/>
      </c>
      <c r="G75" s="3">
        <f>IF(A75="","",SUMIFS(Movimientos!$E$2:$E$2000,Movimientos!$B$2:$B$2000,A75,Movimientos!$C$2:$C$2000,"abono"))</f>
        <v/>
      </c>
      <c r="H75" s="4">
        <f>IF(N(G75)=0,"",SUMPRODUCT(MAX((Movimientos!$B$2:$B$2000=A75)*(Movimientos!$C$2:$C$2000="abono")*Movimientos!$A$2:$A$2000)))</f>
        <v/>
      </c>
    </row>
    <row r="76">
      <c r="D76" s="3">
        <f>IF(A76="","",N(F76)-N(G76))</f>
        <v/>
      </c>
      <c r="F76" s="3">
        <f>IF(A76="","",SUMIFS(Movimientos!$E$2:$E$2000,Movimientos!$B$2:$B$2000,A76,Movimientos!$C$2:$C$2000,"cargo"))</f>
        <v/>
      </c>
      <c r="G76" s="3">
        <f>IF(A76="","",SUMIFS(Movimientos!$E$2:$E$2000,Movimientos!$B$2:$B$2000,A76,Movimientos!$C$2:$C$2000,"abono"))</f>
        <v/>
      </c>
      <c r="H76" s="4">
        <f>IF(N(G76)=0,"",SUMPRODUCT(MAX((Movimientos!$B$2:$B$2000=A76)*(Movimientos!$C$2:$C$2000="abono")*Movimientos!$A$2:$A$2000)))</f>
        <v/>
      </c>
    </row>
    <row r="77">
      <c r="D77" s="3">
        <f>IF(A77="","",N(F77)-N(G77))</f>
        <v/>
      </c>
      <c r="F77" s="3">
        <f>IF(A77="","",SUMIFS(Movimientos!$E$2:$E$2000,Movimientos!$B$2:$B$2000,A77,Movimientos!$C$2:$C$2000,"cargo"))</f>
        <v/>
      </c>
      <c r="G77" s="3">
        <f>IF(A77="","",SUMIFS(Movimientos!$E$2:$E$2000,Movimientos!$B$2:$B$2000,A77,Movimientos!$C$2:$C$2000,"abono"))</f>
        <v/>
      </c>
      <c r="H77" s="4">
        <f>IF(N(G77)=0,"",SUMPRODUCT(MAX((Movimientos!$B$2:$B$2000=A77)*(Movimientos!$C$2:$C$2000="abono")*Movimientos!$A$2:$A$2000)))</f>
        <v/>
      </c>
    </row>
    <row r="78">
      <c r="D78" s="3">
        <f>IF(A78="","",N(F78)-N(G78))</f>
        <v/>
      </c>
      <c r="F78" s="3">
        <f>IF(A78="","",SUMIFS(Movimientos!$E$2:$E$2000,Movimientos!$B$2:$B$2000,A78,Movimientos!$C$2:$C$2000,"cargo"))</f>
        <v/>
      </c>
      <c r="G78" s="3">
        <f>IF(A78="","",SUMIFS(Movimientos!$E$2:$E$2000,Movimientos!$B$2:$B$2000,A78,Movimientos!$C$2:$C$2000,"abono"))</f>
        <v/>
      </c>
      <c r="H78" s="4">
        <f>IF(N(G78)=0,"",SUMPRODUCT(MAX((Movimientos!$B$2:$B$2000=A78)*(Movimientos!$C$2:$C$2000="abono")*Movimientos!$A$2:$A$2000)))</f>
        <v/>
      </c>
    </row>
    <row r="79">
      <c r="D79" s="3">
        <f>IF(A79="","",N(F79)-N(G79))</f>
        <v/>
      </c>
      <c r="F79" s="3">
        <f>IF(A79="","",SUMIFS(Movimientos!$E$2:$E$2000,Movimientos!$B$2:$B$2000,A79,Movimientos!$C$2:$C$2000,"cargo"))</f>
        <v/>
      </c>
      <c r="G79" s="3">
        <f>IF(A79="","",SUMIFS(Movimientos!$E$2:$E$2000,Movimientos!$B$2:$B$2000,A79,Movimientos!$C$2:$C$2000,"abono"))</f>
        <v/>
      </c>
      <c r="H79" s="4">
        <f>IF(N(G79)=0,"",SUMPRODUCT(MAX((Movimientos!$B$2:$B$2000=A79)*(Movimientos!$C$2:$C$2000="abono")*Movimientos!$A$2:$A$2000)))</f>
        <v/>
      </c>
    </row>
    <row r="80">
      <c r="D80" s="3">
        <f>IF(A80="","",N(F80)-N(G80))</f>
        <v/>
      </c>
      <c r="F80" s="3">
        <f>IF(A80="","",SUMIFS(Movimientos!$E$2:$E$2000,Movimientos!$B$2:$B$2000,A80,Movimientos!$C$2:$C$2000,"cargo"))</f>
        <v/>
      </c>
      <c r="G80" s="3">
        <f>IF(A80="","",SUMIFS(Movimientos!$E$2:$E$2000,Movimientos!$B$2:$B$2000,A80,Movimientos!$C$2:$C$2000,"abono"))</f>
        <v/>
      </c>
      <c r="H80" s="4">
        <f>IF(N(G80)=0,"",SUMPRODUCT(MAX((Movimientos!$B$2:$B$2000=A80)*(Movimientos!$C$2:$C$2000="abono")*Movimientos!$A$2:$A$2000)))</f>
        <v/>
      </c>
    </row>
    <row r="81">
      <c r="D81" s="3">
        <f>IF(A81="","",N(F81)-N(G81))</f>
        <v/>
      </c>
      <c r="F81" s="3">
        <f>IF(A81="","",SUMIFS(Movimientos!$E$2:$E$2000,Movimientos!$B$2:$B$2000,A81,Movimientos!$C$2:$C$2000,"cargo"))</f>
        <v/>
      </c>
      <c r="G81" s="3">
        <f>IF(A81="","",SUMIFS(Movimientos!$E$2:$E$2000,Movimientos!$B$2:$B$2000,A81,Movimientos!$C$2:$C$2000,"abono"))</f>
        <v/>
      </c>
      <c r="H81" s="4">
        <f>IF(N(G81)=0,"",SUMPRODUCT(MAX((Movimientos!$B$2:$B$2000=A81)*(Movimientos!$C$2:$C$2000="abono")*Movimientos!$A$2:$A$2000)))</f>
        <v/>
      </c>
    </row>
    <row r="82">
      <c r="D82" s="3">
        <f>IF(A82="","",N(F82)-N(G82))</f>
        <v/>
      </c>
      <c r="F82" s="3">
        <f>IF(A82="","",SUMIFS(Movimientos!$E$2:$E$2000,Movimientos!$B$2:$B$2000,A82,Movimientos!$C$2:$C$2000,"cargo"))</f>
        <v/>
      </c>
      <c r="G82" s="3">
        <f>IF(A82="","",SUMIFS(Movimientos!$E$2:$E$2000,Movimientos!$B$2:$B$2000,A82,Movimientos!$C$2:$C$2000,"abono"))</f>
        <v/>
      </c>
      <c r="H82" s="4">
        <f>IF(N(G82)=0,"",SUMPRODUCT(MAX((Movimientos!$B$2:$B$2000=A82)*(Movimientos!$C$2:$C$2000="abono")*Movimientos!$A$2:$A$2000)))</f>
        <v/>
      </c>
    </row>
    <row r="83">
      <c r="D83" s="3">
        <f>IF(A83="","",N(F83)-N(G83))</f>
        <v/>
      </c>
      <c r="F83" s="3">
        <f>IF(A83="","",SUMIFS(Movimientos!$E$2:$E$2000,Movimientos!$B$2:$B$2000,A83,Movimientos!$C$2:$C$2000,"cargo"))</f>
        <v/>
      </c>
      <c r="G83" s="3">
        <f>IF(A83="","",SUMIFS(Movimientos!$E$2:$E$2000,Movimientos!$B$2:$B$2000,A83,Movimientos!$C$2:$C$2000,"abono"))</f>
        <v/>
      </c>
      <c r="H83" s="4">
        <f>IF(N(G83)=0,"",SUMPRODUCT(MAX((Movimientos!$B$2:$B$2000=A83)*(Movimientos!$C$2:$C$2000="abono")*Movimientos!$A$2:$A$2000)))</f>
        <v/>
      </c>
    </row>
    <row r="84">
      <c r="D84" s="3">
        <f>IF(A84="","",N(F84)-N(G84))</f>
        <v/>
      </c>
      <c r="F84" s="3">
        <f>IF(A84="","",SUMIFS(Movimientos!$E$2:$E$2000,Movimientos!$B$2:$B$2000,A84,Movimientos!$C$2:$C$2000,"cargo"))</f>
        <v/>
      </c>
      <c r="G84" s="3">
        <f>IF(A84="","",SUMIFS(Movimientos!$E$2:$E$2000,Movimientos!$B$2:$B$2000,A84,Movimientos!$C$2:$C$2000,"abono"))</f>
        <v/>
      </c>
      <c r="H84" s="4">
        <f>IF(N(G84)=0,"",SUMPRODUCT(MAX((Movimientos!$B$2:$B$2000=A84)*(Movimientos!$C$2:$C$2000="abono")*Movimientos!$A$2:$A$2000)))</f>
        <v/>
      </c>
    </row>
    <row r="85">
      <c r="D85" s="3">
        <f>IF(A85="","",N(F85)-N(G85))</f>
        <v/>
      </c>
      <c r="F85" s="3">
        <f>IF(A85="","",SUMIFS(Movimientos!$E$2:$E$2000,Movimientos!$B$2:$B$2000,A85,Movimientos!$C$2:$C$2000,"cargo"))</f>
        <v/>
      </c>
      <c r="G85" s="3">
        <f>IF(A85="","",SUMIFS(Movimientos!$E$2:$E$2000,Movimientos!$B$2:$B$2000,A85,Movimientos!$C$2:$C$2000,"abono"))</f>
        <v/>
      </c>
      <c r="H85" s="4">
        <f>IF(N(G85)=0,"",SUMPRODUCT(MAX((Movimientos!$B$2:$B$2000=A85)*(Movimientos!$C$2:$C$2000="abono")*Movimientos!$A$2:$A$2000)))</f>
        <v/>
      </c>
    </row>
    <row r="86">
      <c r="D86" s="3">
        <f>IF(A86="","",N(F86)-N(G86))</f>
        <v/>
      </c>
      <c r="F86" s="3">
        <f>IF(A86="","",SUMIFS(Movimientos!$E$2:$E$2000,Movimientos!$B$2:$B$2000,A86,Movimientos!$C$2:$C$2000,"cargo"))</f>
        <v/>
      </c>
      <c r="G86" s="3">
        <f>IF(A86="","",SUMIFS(Movimientos!$E$2:$E$2000,Movimientos!$B$2:$B$2000,A86,Movimientos!$C$2:$C$2000,"abono"))</f>
        <v/>
      </c>
      <c r="H86" s="4">
        <f>IF(N(G86)=0,"",SUMPRODUCT(MAX((Movimientos!$B$2:$B$2000=A86)*(Movimientos!$C$2:$C$2000="abono")*Movimientos!$A$2:$A$2000)))</f>
        <v/>
      </c>
    </row>
    <row r="87">
      <c r="D87" s="3">
        <f>IF(A87="","",N(F87)-N(G87))</f>
        <v/>
      </c>
      <c r="F87" s="3">
        <f>IF(A87="","",SUMIFS(Movimientos!$E$2:$E$2000,Movimientos!$B$2:$B$2000,A87,Movimientos!$C$2:$C$2000,"cargo"))</f>
        <v/>
      </c>
      <c r="G87" s="3">
        <f>IF(A87="","",SUMIFS(Movimientos!$E$2:$E$2000,Movimientos!$B$2:$B$2000,A87,Movimientos!$C$2:$C$2000,"abono"))</f>
        <v/>
      </c>
      <c r="H87" s="4">
        <f>IF(N(G87)=0,"",SUMPRODUCT(MAX((Movimientos!$B$2:$B$2000=A87)*(Movimientos!$C$2:$C$2000="abono")*Movimientos!$A$2:$A$2000)))</f>
        <v/>
      </c>
    </row>
    <row r="88">
      <c r="D88" s="3">
        <f>IF(A88="","",N(F88)-N(G88))</f>
        <v/>
      </c>
      <c r="F88" s="3">
        <f>IF(A88="","",SUMIFS(Movimientos!$E$2:$E$2000,Movimientos!$B$2:$B$2000,A88,Movimientos!$C$2:$C$2000,"cargo"))</f>
        <v/>
      </c>
      <c r="G88" s="3">
        <f>IF(A88="","",SUMIFS(Movimientos!$E$2:$E$2000,Movimientos!$B$2:$B$2000,A88,Movimientos!$C$2:$C$2000,"abono"))</f>
        <v/>
      </c>
      <c r="H88" s="4">
        <f>IF(N(G88)=0,"",SUMPRODUCT(MAX((Movimientos!$B$2:$B$2000=A88)*(Movimientos!$C$2:$C$2000="abono")*Movimientos!$A$2:$A$2000)))</f>
        <v/>
      </c>
    </row>
    <row r="89">
      <c r="D89" s="3">
        <f>IF(A89="","",N(F89)-N(G89))</f>
        <v/>
      </c>
      <c r="F89" s="3">
        <f>IF(A89="","",SUMIFS(Movimientos!$E$2:$E$2000,Movimientos!$B$2:$B$2000,A89,Movimientos!$C$2:$C$2000,"cargo"))</f>
        <v/>
      </c>
      <c r="G89" s="3">
        <f>IF(A89="","",SUMIFS(Movimientos!$E$2:$E$2000,Movimientos!$B$2:$B$2000,A89,Movimientos!$C$2:$C$2000,"abono"))</f>
        <v/>
      </c>
      <c r="H89" s="4">
        <f>IF(N(G89)=0,"",SUMPRODUCT(MAX((Movimientos!$B$2:$B$2000=A89)*(Movimientos!$C$2:$C$2000="abono")*Movimientos!$A$2:$A$2000)))</f>
        <v/>
      </c>
    </row>
    <row r="90">
      <c r="D90" s="3">
        <f>IF(A90="","",N(F90)-N(G90))</f>
        <v/>
      </c>
      <c r="F90" s="3">
        <f>IF(A90="","",SUMIFS(Movimientos!$E$2:$E$2000,Movimientos!$B$2:$B$2000,A90,Movimientos!$C$2:$C$2000,"cargo"))</f>
        <v/>
      </c>
      <c r="G90" s="3">
        <f>IF(A90="","",SUMIFS(Movimientos!$E$2:$E$2000,Movimientos!$B$2:$B$2000,A90,Movimientos!$C$2:$C$2000,"abono"))</f>
        <v/>
      </c>
      <c r="H90" s="4">
        <f>IF(N(G90)=0,"",SUMPRODUCT(MAX((Movimientos!$B$2:$B$2000=A90)*(Movimientos!$C$2:$C$2000="abono")*Movimientos!$A$2:$A$2000)))</f>
        <v/>
      </c>
    </row>
    <row r="91">
      <c r="D91" s="3">
        <f>IF(A91="","",N(F91)-N(G91))</f>
        <v/>
      </c>
      <c r="F91" s="3">
        <f>IF(A91="","",SUMIFS(Movimientos!$E$2:$E$2000,Movimientos!$B$2:$B$2000,A91,Movimientos!$C$2:$C$2000,"cargo"))</f>
        <v/>
      </c>
      <c r="G91" s="3">
        <f>IF(A91="","",SUMIFS(Movimientos!$E$2:$E$2000,Movimientos!$B$2:$B$2000,A91,Movimientos!$C$2:$C$2000,"abono"))</f>
        <v/>
      </c>
      <c r="H91" s="4">
        <f>IF(N(G91)=0,"",SUMPRODUCT(MAX((Movimientos!$B$2:$B$2000=A91)*(Movimientos!$C$2:$C$2000="abono")*Movimientos!$A$2:$A$2000)))</f>
        <v/>
      </c>
    </row>
    <row r="92">
      <c r="D92" s="3">
        <f>IF(A92="","",N(F92)-N(G92))</f>
        <v/>
      </c>
      <c r="F92" s="3">
        <f>IF(A92="","",SUMIFS(Movimientos!$E$2:$E$2000,Movimientos!$B$2:$B$2000,A92,Movimientos!$C$2:$C$2000,"cargo"))</f>
        <v/>
      </c>
      <c r="G92" s="3">
        <f>IF(A92="","",SUMIFS(Movimientos!$E$2:$E$2000,Movimientos!$B$2:$B$2000,A92,Movimientos!$C$2:$C$2000,"abono"))</f>
        <v/>
      </c>
      <c r="H92" s="4">
        <f>IF(N(G92)=0,"",SUMPRODUCT(MAX((Movimientos!$B$2:$B$2000=A92)*(Movimientos!$C$2:$C$2000="abono")*Movimientos!$A$2:$A$2000)))</f>
        <v/>
      </c>
    </row>
    <row r="93">
      <c r="D93" s="3">
        <f>IF(A93="","",N(F93)-N(G93))</f>
        <v/>
      </c>
      <c r="F93" s="3">
        <f>IF(A93="","",SUMIFS(Movimientos!$E$2:$E$2000,Movimientos!$B$2:$B$2000,A93,Movimientos!$C$2:$C$2000,"cargo"))</f>
        <v/>
      </c>
      <c r="G93" s="3">
        <f>IF(A93="","",SUMIFS(Movimientos!$E$2:$E$2000,Movimientos!$B$2:$B$2000,A93,Movimientos!$C$2:$C$2000,"abono"))</f>
        <v/>
      </c>
      <c r="H93" s="4">
        <f>IF(N(G93)=0,"",SUMPRODUCT(MAX((Movimientos!$B$2:$B$2000=A93)*(Movimientos!$C$2:$C$2000="abono")*Movimientos!$A$2:$A$2000)))</f>
        <v/>
      </c>
    </row>
    <row r="94">
      <c r="D94" s="3">
        <f>IF(A94="","",N(F94)-N(G94))</f>
        <v/>
      </c>
      <c r="F94" s="3">
        <f>IF(A94="","",SUMIFS(Movimientos!$E$2:$E$2000,Movimientos!$B$2:$B$2000,A94,Movimientos!$C$2:$C$2000,"cargo"))</f>
        <v/>
      </c>
      <c r="G94" s="3">
        <f>IF(A94="","",SUMIFS(Movimientos!$E$2:$E$2000,Movimientos!$B$2:$B$2000,A94,Movimientos!$C$2:$C$2000,"abono"))</f>
        <v/>
      </c>
      <c r="H94" s="4">
        <f>IF(N(G94)=0,"",SUMPRODUCT(MAX((Movimientos!$B$2:$B$2000=A94)*(Movimientos!$C$2:$C$2000="abono")*Movimientos!$A$2:$A$2000)))</f>
        <v/>
      </c>
    </row>
    <row r="95">
      <c r="D95" s="3">
        <f>IF(A95="","",N(F95)-N(G95))</f>
        <v/>
      </c>
      <c r="F95" s="3">
        <f>IF(A95="","",SUMIFS(Movimientos!$E$2:$E$2000,Movimientos!$B$2:$B$2000,A95,Movimientos!$C$2:$C$2000,"cargo"))</f>
        <v/>
      </c>
      <c r="G95" s="3">
        <f>IF(A95="","",SUMIFS(Movimientos!$E$2:$E$2000,Movimientos!$B$2:$B$2000,A95,Movimientos!$C$2:$C$2000,"abono"))</f>
        <v/>
      </c>
      <c r="H95" s="4">
        <f>IF(N(G95)=0,"",SUMPRODUCT(MAX((Movimientos!$B$2:$B$2000=A95)*(Movimientos!$C$2:$C$2000="abono")*Movimientos!$A$2:$A$2000)))</f>
        <v/>
      </c>
    </row>
    <row r="96">
      <c r="D96" s="3">
        <f>IF(A96="","",N(F96)-N(G96))</f>
        <v/>
      </c>
      <c r="F96" s="3">
        <f>IF(A96="","",SUMIFS(Movimientos!$E$2:$E$2000,Movimientos!$B$2:$B$2000,A96,Movimientos!$C$2:$C$2000,"cargo"))</f>
        <v/>
      </c>
      <c r="G96" s="3">
        <f>IF(A96="","",SUMIFS(Movimientos!$E$2:$E$2000,Movimientos!$B$2:$B$2000,A96,Movimientos!$C$2:$C$2000,"abono"))</f>
        <v/>
      </c>
      <c r="H96" s="4">
        <f>IF(N(G96)=0,"",SUMPRODUCT(MAX((Movimientos!$B$2:$B$2000=A96)*(Movimientos!$C$2:$C$2000="abono")*Movimientos!$A$2:$A$2000)))</f>
        <v/>
      </c>
    </row>
    <row r="97">
      <c r="D97" s="3">
        <f>IF(A97="","",N(F97)-N(G97))</f>
        <v/>
      </c>
      <c r="F97" s="3">
        <f>IF(A97="","",SUMIFS(Movimientos!$E$2:$E$2000,Movimientos!$B$2:$B$2000,A97,Movimientos!$C$2:$C$2000,"cargo"))</f>
        <v/>
      </c>
      <c r="G97" s="3">
        <f>IF(A97="","",SUMIFS(Movimientos!$E$2:$E$2000,Movimientos!$B$2:$B$2000,A97,Movimientos!$C$2:$C$2000,"abono"))</f>
        <v/>
      </c>
      <c r="H97" s="4">
        <f>IF(N(G97)=0,"",SUMPRODUCT(MAX((Movimientos!$B$2:$B$2000=A97)*(Movimientos!$C$2:$C$2000="abono")*Movimientos!$A$2:$A$2000)))</f>
        <v/>
      </c>
    </row>
    <row r="98">
      <c r="D98" s="3">
        <f>IF(A98="","",N(F98)-N(G98))</f>
        <v/>
      </c>
      <c r="F98" s="3">
        <f>IF(A98="","",SUMIFS(Movimientos!$E$2:$E$2000,Movimientos!$B$2:$B$2000,A98,Movimientos!$C$2:$C$2000,"cargo"))</f>
        <v/>
      </c>
      <c r="G98" s="3">
        <f>IF(A98="","",SUMIFS(Movimientos!$E$2:$E$2000,Movimientos!$B$2:$B$2000,A98,Movimientos!$C$2:$C$2000,"abono"))</f>
        <v/>
      </c>
      <c r="H98" s="4">
        <f>IF(N(G98)=0,"",SUMPRODUCT(MAX((Movimientos!$B$2:$B$2000=A98)*(Movimientos!$C$2:$C$2000="abono")*Movimientos!$A$2:$A$2000)))</f>
        <v/>
      </c>
    </row>
    <row r="99">
      <c r="D99" s="3">
        <f>IF(A99="","",N(F99)-N(G99))</f>
        <v/>
      </c>
      <c r="F99" s="3">
        <f>IF(A99="","",SUMIFS(Movimientos!$E$2:$E$2000,Movimientos!$B$2:$B$2000,A99,Movimientos!$C$2:$C$2000,"cargo"))</f>
        <v/>
      </c>
      <c r="G99" s="3">
        <f>IF(A99="","",SUMIFS(Movimientos!$E$2:$E$2000,Movimientos!$B$2:$B$2000,A99,Movimientos!$C$2:$C$2000,"abono"))</f>
        <v/>
      </c>
      <c r="H99" s="4">
        <f>IF(N(G99)=0,"",SUMPRODUCT(MAX((Movimientos!$B$2:$B$2000=A99)*(Movimientos!$C$2:$C$2000="abono")*Movimientos!$A$2:$A$2000)))</f>
        <v/>
      </c>
    </row>
    <row r="100">
      <c r="D100" s="3">
        <f>IF(A100="","",N(F100)-N(G100))</f>
        <v/>
      </c>
      <c r="F100" s="3">
        <f>IF(A100="","",SUMIFS(Movimientos!$E$2:$E$2000,Movimientos!$B$2:$B$2000,A100,Movimientos!$C$2:$C$2000,"cargo"))</f>
        <v/>
      </c>
      <c r="G100" s="3">
        <f>IF(A100="","",SUMIFS(Movimientos!$E$2:$E$2000,Movimientos!$B$2:$B$2000,A100,Movimientos!$C$2:$C$2000,"abono"))</f>
        <v/>
      </c>
      <c r="H100" s="4">
        <f>IF(N(G100)=0,"",SUMPRODUCT(MAX((Movimientos!$B$2:$B$2000=A100)*(Movimientos!$C$2:$C$2000="abono")*Movimientos!$A$2:$A$2000)))</f>
        <v/>
      </c>
    </row>
    <row r="101">
      <c r="D101" s="3">
        <f>IF(A101="","",N(F101)-N(G101))</f>
        <v/>
      </c>
      <c r="F101" s="3">
        <f>IF(A101="","",SUMIFS(Movimientos!$E$2:$E$2000,Movimientos!$B$2:$B$2000,A101,Movimientos!$C$2:$C$2000,"cargo"))</f>
        <v/>
      </c>
      <c r="G101" s="3">
        <f>IF(A101="","",SUMIFS(Movimientos!$E$2:$E$2000,Movimientos!$B$2:$B$2000,A101,Movimientos!$C$2:$C$2000,"abono"))</f>
        <v/>
      </c>
      <c r="H101" s="4">
        <f>IF(N(G101)=0,"",SUMPRODUCT(MAX((Movimientos!$B$2:$B$2000=A101)*(Movimientos!$C$2:$C$2000="abono")*Movimientos!$A$2:$A$2000)))</f>
        <v/>
      </c>
    </row>
    <row r="102">
      <c r="D102" s="3">
        <f>IF(A102="","",N(F102)-N(G102))</f>
        <v/>
      </c>
      <c r="F102" s="3">
        <f>IF(A102="","",SUMIFS(Movimientos!$E$2:$E$2000,Movimientos!$B$2:$B$2000,A102,Movimientos!$C$2:$C$2000,"cargo"))</f>
        <v/>
      </c>
      <c r="G102" s="3">
        <f>IF(A102="","",SUMIFS(Movimientos!$E$2:$E$2000,Movimientos!$B$2:$B$2000,A102,Movimientos!$C$2:$C$2000,"abono"))</f>
        <v/>
      </c>
      <c r="H102" s="4">
        <f>IF(N(G102)=0,"",SUMPRODUCT(MAX((Movimientos!$B$2:$B$2000=A102)*(Movimientos!$C$2:$C$2000="abono")*Movimientos!$A$2:$A$2000)))</f>
        <v/>
      </c>
    </row>
    <row r="103">
      <c r="D103" s="3">
        <f>IF(A103="","",N(F103)-N(G103))</f>
        <v/>
      </c>
      <c r="F103" s="3">
        <f>IF(A103="","",SUMIFS(Movimientos!$E$2:$E$2000,Movimientos!$B$2:$B$2000,A103,Movimientos!$C$2:$C$2000,"cargo"))</f>
        <v/>
      </c>
      <c r="G103" s="3">
        <f>IF(A103="","",SUMIFS(Movimientos!$E$2:$E$2000,Movimientos!$B$2:$B$2000,A103,Movimientos!$C$2:$C$2000,"abono"))</f>
        <v/>
      </c>
      <c r="H103" s="4">
        <f>IF(N(G103)=0,"",SUMPRODUCT(MAX((Movimientos!$B$2:$B$2000=A103)*(Movimientos!$C$2:$C$2000="abono")*Movimientos!$A$2:$A$2000)))</f>
        <v/>
      </c>
    </row>
    <row r="104">
      <c r="D104" s="3">
        <f>IF(A104="","",N(F104)-N(G104))</f>
        <v/>
      </c>
      <c r="F104" s="3">
        <f>IF(A104="","",SUMIFS(Movimientos!$E$2:$E$2000,Movimientos!$B$2:$B$2000,A104,Movimientos!$C$2:$C$2000,"cargo"))</f>
        <v/>
      </c>
      <c r="G104" s="3">
        <f>IF(A104="","",SUMIFS(Movimientos!$E$2:$E$2000,Movimientos!$B$2:$B$2000,A104,Movimientos!$C$2:$C$2000,"abono"))</f>
        <v/>
      </c>
      <c r="H104" s="4">
        <f>IF(N(G104)=0,"",SUMPRODUCT(MAX((Movimientos!$B$2:$B$2000=A104)*(Movimientos!$C$2:$C$2000="abono")*Movimientos!$A$2:$A$2000)))</f>
        <v/>
      </c>
    </row>
    <row r="105">
      <c r="D105" s="3">
        <f>IF(A105="","",N(F105)-N(G105))</f>
        <v/>
      </c>
      <c r="F105" s="3">
        <f>IF(A105="","",SUMIFS(Movimientos!$E$2:$E$2000,Movimientos!$B$2:$B$2000,A105,Movimientos!$C$2:$C$2000,"cargo"))</f>
        <v/>
      </c>
      <c r="G105" s="3">
        <f>IF(A105="","",SUMIFS(Movimientos!$E$2:$E$2000,Movimientos!$B$2:$B$2000,A105,Movimientos!$C$2:$C$2000,"abono"))</f>
        <v/>
      </c>
      <c r="H105" s="4">
        <f>IF(N(G105)=0,"",SUMPRODUCT(MAX((Movimientos!$B$2:$B$2000=A105)*(Movimientos!$C$2:$C$2000="abono")*Movimientos!$A$2:$A$2000)))</f>
        <v/>
      </c>
    </row>
    <row r="106">
      <c r="D106" s="3">
        <f>IF(A106="","",N(F106)-N(G106))</f>
        <v/>
      </c>
      <c r="F106" s="3">
        <f>IF(A106="","",SUMIFS(Movimientos!$E$2:$E$2000,Movimientos!$B$2:$B$2000,A106,Movimientos!$C$2:$C$2000,"cargo"))</f>
        <v/>
      </c>
      <c r="G106" s="3">
        <f>IF(A106="","",SUMIFS(Movimientos!$E$2:$E$2000,Movimientos!$B$2:$B$2000,A106,Movimientos!$C$2:$C$2000,"abono"))</f>
        <v/>
      </c>
      <c r="H106" s="4">
        <f>IF(N(G106)=0,"",SUMPRODUCT(MAX((Movimientos!$B$2:$B$2000=A106)*(Movimientos!$C$2:$C$2000="abono")*Movimientos!$A$2:$A$2000)))</f>
        <v/>
      </c>
    </row>
    <row r="107">
      <c r="D107" s="3">
        <f>IF(A107="","",N(F107)-N(G107))</f>
        <v/>
      </c>
      <c r="F107" s="3">
        <f>IF(A107="","",SUMIFS(Movimientos!$E$2:$E$2000,Movimientos!$B$2:$B$2000,A107,Movimientos!$C$2:$C$2000,"cargo"))</f>
        <v/>
      </c>
      <c r="G107" s="3">
        <f>IF(A107="","",SUMIFS(Movimientos!$E$2:$E$2000,Movimientos!$B$2:$B$2000,A107,Movimientos!$C$2:$C$2000,"abono"))</f>
        <v/>
      </c>
      <c r="H107" s="4">
        <f>IF(N(G107)=0,"",SUMPRODUCT(MAX((Movimientos!$B$2:$B$2000=A107)*(Movimientos!$C$2:$C$2000="abono")*Movimientos!$A$2:$A$2000)))</f>
        <v/>
      </c>
    </row>
    <row r="108">
      <c r="D108" s="3">
        <f>IF(A108="","",N(F108)-N(G108))</f>
        <v/>
      </c>
      <c r="F108" s="3">
        <f>IF(A108="","",SUMIFS(Movimientos!$E$2:$E$2000,Movimientos!$B$2:$B$2000,A108,Movimientos!$C$2:$C$2000,"cargo"))</f>
        <v/>
      </c>
      <c r="G108" s="3">
        <f>IF(A108="","",SUMIFS(Movimientos!$E$2:$E$2000,Movimientos!$B$2:$B$2000,A108,Movimientos!$C$2:$C$2000,"abono"))</f>
        <v/>
      </c>
      <c r="H108" s="4">
        <f>IF(N(G108)=0,"",SUMPRODUCT(MAX((Movimientos!$B$2:$B$2000=A108)*(Movimientos!$C$2:$C$2000="abono")*Movimientos!$A$2:$A$2000)))</f>
        <v/>
      </c>
    </row>
    <row r="109">
      <c r="D109" s="3">
        <f>IF(A109="","",N(F109)-N(G109))</f>
        <v/>
      </c>
      <c r="F109" s="3">
        <f>IF(A109="","",SUMIFS(Movimientos!$E$2:$E$2000,Movimientos!$B$2:$B$2000,A109,Movimientos!$C$2:$C$2000,"cargo"))</f>
        <v/>
      </c>
      <c r="G109" s="3">
        <f>IF(A109="","",SUMIFS(Movimientos!$E$2:$E$2000,Movimientos!$B$2:$B$2000,A109,Movimientos!$C$2:$C$2000,"abono"))</f>
        <v/>
      </c>
      <c r="H109" s="4">
        <f>IF(N(G109)=0,"",SUMPRODUCT(MAX((Movimientos!$B$2:$B$2000=A109)*(Movimientos!$C$2:$C$2000="abono")*Movimientos!$A$2:$A$2000)))</f>
        <v/>
      </c>
    </row>
    <row r="110">
      <c r="D110" s="3">
        <f>IF(A110="","",N(F110)-N(G110))</f>
        <v/>
      </c>
      <c r="F110" s="3">
        <f>IF(A110="","",SUMIFS(Movimientos!$E$2:$E$2000,Movimientos!$B$2:$B$2000,A110,Movimientos!$C$2:$C$2000,"cargo"))</f>
        <v/>
      </c>
      <c r="G110" s="3">
        <f>IF(A110="","",SUMIFS(Movimientos!$E$2:$E$2000,Movimientos!$B$2:$B$2000,A110,Movimientos!$C$2:$C$2000,"abono"))</f>
        <v/>
      </c>
      <c r="H110" s="4">
        <f>IF(N(G110)=0,"",SUMPRODUCT(MAX((Movimientos!$B$2:$B$2000=A110)*(Movimientos!$C$2:$C$2000="abono")*Movimientos!$A$2:$A$2000)))</f>
        <v/>
      </c>
    </row>
    <row r="111">
      <c r="D111" s="3">
        <f>IF(A111="","",N(F111)-N(G111))</f>
        <v/>
      </c>
      <c r="F111" s="3">
        <f>IF(A111="","",SUMIFS(Movimientos!$E$2:$E$2000,Movimientos!$B$2:$B$2000,A111,Movimientos!$C$2:$C$2000,"cargo"))</f>
        <v/>
      </c>
      <c r="G111" s="3">
        <f>IF(A111="","",SUMIFS(Movimientos!$E$2:$E$2000,Movimientos!$B$2:$B$2000,A111,Movimientos!$C$2:$C$2000,"abono"))</f>
        <v/>
      </c>
      <c r="H111" s="4">
        <f>IF(N(G111)=0,"",SUMPRODUCT(MAX((Movimientos!$B$2:$B$2000=A111)*(Movimientos!$C$2:$C$2000="abono")*Movimientos!$A$2:$A$2000)))</f>
        <v/>
      </c>
    </row>
    <row r="112">
      <c r="D112" s="3">
        <f>IF(A112="","",N(F112)-N(G112))</f>
        <v/>
      </c>
      <c r="F112" s="3">
        <f>IF(A112="","",SUMIFS(Movimientos!$E$2:$E$2000,Movimientos!$B$2:$B$2000,A112,Movimientos!$C$2:$C$2000,"cargo"))</f>
        <v/>
      </c>
      <c r="G112" s="3">
        <f>IF(A112="","",SUMIFS(Movimientos!$E$2:$E$2000,Movimientos!$B$2:$B$2000,A112,Movimientos!$C$2:$C$2000,"abono"))</f>
        <v/>
      </c>
      <c r="H112" s="4">
        <f>IF(N(G112)=0,"",SUMPRODUCT(MAX((Movimientos!$B$2:$B$2000=A112)*(Movimientos!$C$2:$C$2000="abono")*Movimientos!$A$2:$A$2000)))</f>
        <v/>
      </c>
    </row>
    <row r="113">
      <c r="D113" s="3">
        <f>IF(A113="","",N(F113)-N(G113))</f>
        <v/>
      </c>
      <c r="F113" s="3">
        <f>IF(A113="","",SUMIFS(Movimientos!$E$2:$E$2000,Movimientos!$B$2:$B$2000,A113,Movimientos!$C$2:$C$2000,"cargo"))</f>
        <v/>
      </c>
      <c r="G113" s="3">
        <f>IF(A113="","",SUMIFS(Movimientos!$E$2:$E$2000,Movimientos!$B$2:$B$2000,A113,Movimientos!$C$2:$C$2000,"abono"))</f>
        <v/>
      </c>
      <c r="H113" s="4">
        <f>IF(N(G113)=0,"",SUMPRODUCT(MAX((Movimientos!$B$2:$B$2000=A113)*(Movimientos!$C$2:$C$2000="abono")*Movimientos!$A$2:$A$2000)))</f>
        <v/>
      </c>
    </row>
    <row r="114">
      <c r="D114" s="3">
        <f>IF(A114="","",N(F114)-N(G114))</f>
        <v/>
      </c>
      <c r="F114" s="3">
        <f>IF(A114="","",SUMIFS(Movimientos!$E$2:$E$2000,Movimientos!$B$2:$B$2000,A114,Movimientos!$C$2:$C$2000,"cargo"))</f>
        <v/>
      </c>
      <c r="G114" s="3">
        <f>IF(A114="","",SUMIFS(Movimientos!$E$2:$E$2000,Movimientos!$B$2:$B$2000,A114,Movimientos!$C$2:$C$2000,"abono"))</f>
        <v/>
      </c>
      <c r="H114" s="4">
        <f>IF(N(G114)=0,"",SUMPRODUCT(MAX((Movimientos!$B$2:$B$2000=A114)*(Movimientos!$C$2:$C$2000="abono")*Movimientos!$A$2:$A$2000)))</f>
        <v/>
      </c>
    </row>
    <row r="115">
      <c r="D115" s="3">
        <f>IF(A115="","",N(F115)-N(G115))</f>
        <v/>
      </c>
      <c r="F115" s="3">
        <f>IF(A115="","",SUMIFS(Movimientos!$E$2:$E$2000,Movimientos!$B$2:$B$2000,A115,Movimientos!$C$2:$C$2000,"cargo"))</f>
        <v/>
      </c>
      <c r="G115" s="3">
        <f>IF(A115="","",SUMIFS(Movimientos!$E$2:$E$2000,Movimientos!$B$2:$B$2000,A115,Movimientos!$C$2:$C$2000,"abono"))</f>
        <v/>
      </c>
      <c r="H115" s="4">
        <f>IF(N(G115)=0,"",SUMPRODUCT(MAX((Movimientos!$B$2:$B$2000=A115)*(Movimientos!$C$2:$C$2000="abono")*Movimientos!$A$2:$A$2000)))</f>
        <v/>
      </c>
    </row>
    <row r="116">
      <c r="D116" s="3">
        <f>IF(A116="","",N(F116)-N(G116))</f>
        <v/>
      </c>
      <c r="F116" s="3">
        <f>IF(A116="","",SUMIFS(Movimientos!$E$2:$E$2000,Movimientos!$B$2:$B$2000,A116,Movimientos!$C$2:$C$2000,"cargo"))</f>
        <v/>
      </c>
      <c r="G116" s="3">
        <f>IF(A116="","",SUMIFS(Movimientos!$E$2:$E$2000,Movimientos!$B$2:$B$2000,A116,Movimientos!$C$2:$C$2000,"abono"))</f>
        <v/>
      </c>
      <c r="H116" s="4">
        <f>IF(N(G116)=0,"",SUMPRODUCT(MAX((Movimientos!$B$2:$B$2000=A116)*(Movimientos!$C$2:$C$2000="abono")*Movimientos!$A$2:$A$2000)))</f>
        <v/>
      </c>
    </row>
    <row r="117">
      <c r="D117" s="3">
        <f>IF(A117="","",N(F117)-N(G117))</f>
        <v/>
      </c>
      <c r="F117" s="3">
        <f>IF(A117="","",SUMIFS(Movimientos!$E$2:$E$2000,Movimientos!$B$2:$B$2000,A117,Movimientos!$C$2:$C$2000,"cargo"))</f>
        <v/>
      </c>
      <c r="G117" s="3">
        <f>IF(A117="","",SUMIFS(Movimientos!$E$2:$E$2000,Movimientos!$B$2:$B$2000,A117,Movimientos!$C$2:$C$2000,"abono"))</f>
        <v/>
      </c>
      <c r="H117" s="4">
        <f>IF(N(G117)=0,"",SUMPRODUCT(MAX((Movimientos!$B$2:$B$2000=A117)*(Movimientos!$C$2:$C$2000="abono")*Movimientos!$A$2:$A$2000)))</f>
        <v/>
      </c>
    </row>
    <row r="118">
      <c r="D118" s="3">
        <f>IF(A118="","",N(F118)-N(G118))</f>
        <v/>
      </c>
      <c r="F118" s="3">
        <f>IF(A118="","",SUMIFS(Movimientos!$E$2:$E$2000,Movimientos!$B$2:$B$2000,A118,Movimientos!$C$2:$C$2000,"cargo"))</f>
        <v/>
      </c>
      <c r="G118" s="3">
        <f>IF(A118="","",SUMIFS(Movimientos!$E$2:$E$2000,Movimientos!$B$2:$B$2000,A118,Movimientos!$C$2:$C$2000,"abono"))</f>
        <v/>
      </c>
      <c r="H118" s="4">
        <f>IF(N(G118)=0,"",SUMPRODUCT(MAX((Movimientos!$B$2:$B$2000=A118)*(Movimientos!$C$2:$C$2000="abono")*Movimientos!$A$2:$A$2000)))</f>
        <v/>
      </c>
    </row>
    <row r="119">
      <c r="D119" s="3">
        <f>IF(A119="","",N(F119)-N(G119))</f>
        <v/>
      </c>
      <c r="F119" s="3">
        <f>IF(A119="","",SUMIFS(Movimientos!$E$2:$E$2000,Movimientos!$B$2:$B$2000,A119,Movimientos!$C$2:$C$2000,"cargo"))</f>
        <v/>
      </c>
      <c r="G119" s="3">
        <f>IF(A119="","",SUMIFS(Movimientos!$E$2:$E$2000,Movimientos!$B$2:$B$2000,A119,Movimientos!$C$2:$C$2000,"abono"))</f>
        <v/>
      </c>
      <c r="H119" s="4">
        <f>IF(N(G119)=0,"",SUMPRODUCT(MAX((Movimientos!$B$2:$B$2000=A119)*(Movimientos!$C$2:$C$2000="abono")*Movimientos!$A$2:$A$2000)))</f>
        <v/>
      </c>
    </row>
    <row r="120">
      <c r="D120" s="3">
        <f>IF(A120="","",N(F120)-N(G120))</f>
        <v/>
      </c>
      <c r="F120" s="3">
        <f>IF(A120="","",SUMIFS(Movimientos!$E$2:$E$2000,Movimientos!$B$2:$B$2000,A120,Movimientos!$C$2:$C$2000,"cargo"))</f>
        <v/>
      </c>
      <c r="G120" s="3">
        <f>IF(A120="","",SUMIFS(Movimientos!$E$2:$E$2000,Movimientos!$B$2:$B$2000,A120,Movimientos!$C$2:$C$2000,"abono"))</f>
        <v/>
      </c>
      <c r="H120" s="4">
        <f>IF(N(G120)=0,"",SUMPRODUCT(MAX((Movimientos!$B$2:$B$2000=A120)*(Movimientos!$C$2:$C$2000="abono")*Movimientos!$A$2:$A$2000)))</f>
        <v/>
      </c>
    </row>
    <row r="121">
      <c r="D121" s="3">
        <f>IF(A121="","",N(F121)-N(G121))</f>
        <v/>
      </c>
      <c r="F121" s="3">
        <f>IF(A121="","",SUMIFS(Movimientos!$E$2:$E$2000,Movimientos!$B$2:$B$2000,A121,Movimientos!$C$2:$C$2000,"cargo"))</f>
        <v/>
      </c>
      <c r="G121" s="3">
        <f>IF(A121="","",SUMIFS(Movimientos!$E$2:$E$2000,Movimientos!$B$2:$B$2000,A121,Movimientos!$C$2:$C$2000,"abono"))</f>
        <v/>
      </c>
      <c r="H121" s="4">
        <f>IF(N(G121)=0,"",SUMPRODUCT(MAX((Movimientos!$B$2:$B$2000=A121)*(Movimientos!$C$2:$C$2000="abono")*Movimientos!$A$2:$A$2000)))</f>
        <v/>
      </c>
    </row>
    <row r="122">
      <c r="D122" s="3">
        <f>IF(A122="","",N(F122)-N(G122))</f>
        <v/>
      </c>
      <c r="F122" s="3">
        <f>IF(A122="","",SUMIFS(Movimientos!$E$2:$E$2000,Movimientos!$B$2:$B$2000,A122,Movimientos!$C$2:$C$2000,"cargo"))</f>
        <v/>
      </c>
      <c r="G122" s="3">
        <f>IF(A122="","",SUMIFS(Movimientos!$E$2:$E$2000,Movimientos!$B$2:$B$2000,A122,Movimientos!$C$2:$C$2000,"abono"))</f>
        <v/>
      </c>
      <c r="H122" s="4">
        <f>IF(N(G122)=0,"",SUMPRODUCT(MAX((Movimientos!$B$2:$B$2000=A122)*(Movimientos!$C$2:$C$2000="abono")*Movimientos!$A$2:$A$2000)))</f>
        <v/>
      </c>
    </row>
    <row r="123">
      <c r="D123" s="3">
        <f>IF(A123="","",N(F123)-N(G123))</f>
        <v/>
      </c>
      <c r="F123" s="3">
        <f>IF(A123="","",SUMIFS(Movimientos!$E$2:$E$2000,Movimientos!$B$2:$B$2000,A123,Movimientos!$C$2:$C$2000,"cargo"))</f>
        <v/>
      </c>
      <c r="G123" s="3">
        <f>IF(A123="","",SUMIFS(Movimientos!$E$2:$E$2000,Movimientos!$B$2:$B$2000,A123,Movimientos!$C$2:$C$2000,"abono"))</f>
        <v/>
      </c>
      <c r="H123" s="4">
        <f>IF(N(G123)=0,"",SUMPRODUCT(MAX((Movimientos!$B$2:$B$2000=A123)*(Movimientos!$C$2:$C$2000="abono")*Movimientos!$A$2:$A$2000)))</f>
        <v/>
      </c>
    </row>
    <row r="124">
      <c r="D124" s="3">
        <f>IF(A124="","",N(F124)-N(G124))</f>
        <v/>
      </c>
      <c r="F124" s="3">
        <f>IF(A124="","",SUMIFS(Movimientos!$E$2:$E$2000,Movimientos!$B$2:$B$2000,A124,Movimientos!$C$2:$C$2000,"cargo"))</f>
        <v/>
      </c>
      <c r="G124" s="3">
        <f>IF(A124="","",SUMIFS(Movimientos!$E$2:$E$2000,Movimientos!$B$2:$B$2000,A124,Movimientos!$C$2:$C$2000,"abono"))</f>
        <v/>
      </c>
      <c r="H124" s="4">
        <f>IF(N(G124)=0,"",SUMPRODUCT(MAX((Movimientos!$B$2:$B$2000=A124)*(Movimientos!$C$2:$C$2000="abono")*Movimientos!$A$2:$A$2000)))</f>
        <v/>
      </c>
    </row>
    <row r="125">
      <c r="D125" s="3">
        <f>IF(A125="","",N(F125)-N(G125))</f>
        <v/>
      </c>
      <c r="F125" s="3">
        <f>IF(A125="","",SUMIFS(Movimientos!$E$2:$E$2000,Movimientos!$B$2:$B$2000,A125,Movimientos!$C$2:$C$2000,"cargo"))</f>
        <v/>
      </c>
      <c r="G125" s="3">
        <f>IF(A125="","",SUMIFS(Movimientos!$E$2:$E$2000,Movimientos!$B$2:$B$2000,A125,Movimientos!$C$2:$C$2000,"abono"))</f>
        <v/>
      </c>
      <c r="H125" s="4">
        <f>IF(N(G125)=0,"",SUMPRODUCT(MAX((Movimientos!$B$2:$B$2000=A125)*(Movimientos!$C$2:$C$2000="abono")*Movimientos!$A$2:$A$2000)))</f>
        <v/>
      </c>
    </row>
    <row r="126">
      <c r="D126" s="3">
        <f>IF(A126="","",N(F126)-N(G126))</f>
        <v/>
      </c>
      <c r="F126" s="3">
        <f>IF(A126="","",SUMIFS(Movimientos!$E$2:$E$2000,Movimientos!$B$2:$B$2000,A126,Movimientos!$C$2:$C$2000,"cargo"))</f>
        <v/>
      </c>
      <c r="G126" s="3">
        <f>IF(A126="","",SUMIFS(Movimientos!$E$2:$E$2000,Movimientos!$B$2:$B$2000,A126,Movimientos!$C$2:$C$2000,"abono"))</f>
        <v/>
      </c>
      <c r="H126" s="4">
        <f>IF(N(G126)=0,"",SUMPRODUCT(MAX((Movimientos!$B$2:$B$2000=A126)*(Movimientos!$C$2:$C$2000="abono")*Movimientos!$A$2:$A$2000)))</f>
        <v/>
      </c>
    </row>
    <row r="127">
      <c r="D127" s="3">
        <f>IF(A127="","",N(F127)-N(G127))</f>
        <v/>
      </c>
      <c r="F127" s="3">
        <f>IF(A127="","",SUMIFS(Movimientos!$E$2:$E$2000,Movimientos!$B$2:$B$2000,A127,Movimientos!$C$2:$C$2000,"cargo"))</f>
        <v/>
      </c>
      <c r="G127" s="3">
        <f>IF(A127="","",SUMIFS(Movimientos!$E$2:$E$2000,Movimientos!$B$2:$B$2000,A127,Movimientos!$C$2:$C$2000,"abono"))</f>
        <v/>
      </c>
      <c r="H127" s="4">
        <f>IF(N(G127)=0,"",SUMPRODUCT(MAX((Movimientos!$B$2:$B$2000=A127)*(Movimientos!$C$2:$C$2000="abono")*Movimientos!$A$2:$A$2000)))</f>
        <v/>
      </c>
    </row>
    <row r="128">
      <c r="D128" s="3">
        <f>IF(A128="","",N(F128)-N(G128))</f>
        <v/>
      </c>
      <c r="F128" s="3">
        <f>IF(A128="","",SUMIFS(Movimientos!$E$2:$E$2000,Movimientos!$B$2:$B$2000,A128,Movimientos!$C$2:$C$2000,"cargo"))</f>
        <v/>
      </c>
      <c r="G128" s="3">
        <f>IF(A128="","",SUMIFS(Movimientos!$E$2:$E$2000,Movimientos!$B$2:$B$2000,A128,Movimientos!$C$2:$C$2000,"abono"))</f>
        <v/>
      </c>
      <c r="H128" s="4">
        <f>IF(N(G128)=0,"",SUMPRODUCT(MAX((Movimientos!$B$2:$B$2000=A128)*(Movimientos!$C$2:$C$2000="abono")*Movimientos!$A$2:$A$2000)))</f>
        <v/>
      </c>
    </row>
    <row r="129">
      <c r="D129" s="3">
        <f>IF(A129="","",N(F129)-N(G129))</f>
        <v/>
      </c>
      <c r="F129" s="3">
        <f>IF(A129="","",SUMIFS(Movimientos!$E$2:$E$2000,Movimientos!$B$2:$B$2000,A129,Movimientos!$C$2:$C$2000,"cargo"))</f>
        <v/>
      </c>
      <c r="G129" s="3">
        <f>IF(A129="","",SUMIFS(Movimientos!$E$2:$E$2000,Movimientos!$B$2:$B$2000,A129,Movimientos!$C$2:$C$2000,"abono"))</f>
        <v/>
      </c>
      <c r="H129" s="4">
        <f>IF(N(G129)=0,"",SUMPRODUCT(MAX((Movimientos!$B$2:$B$2000=A129)*(Movimientos!$C$2:$C$2000="abono")*Movimientos!$A$2:$A$2000)))</f>
        <v/>
      </c>
    </row>
    <row r="130">
      <c r="D130" s="3">
        <f>IF(A130="","",N(F130)-N(G130))</f>
        <v/>
      </c>
      <c r="F130" s="3">
        <f>IF(A130="","",SUMIFS(Movimientos!$E$2:$E$2000,Movimientos!$B$2:$B$2000,A130,Movimientos!$C$2:$C$2000,"cargo"))</f>
        <v/>
      </c>
      <c r="G130" s="3">
        <f>IF(A130="","",SUMIFS(Movimientos!$E$2:$E$2000,Movimientos!$B$2:$B$2000,A130,Movimientos!$C$2:$C$2000,"abono"))</f>
        <v/>
      </c>
      <c r="H130" s="4">
        <f>IF(N(G130)=0,"",SUMPRODUCT(MAX((Movimientos!$B$2:$B$2000=A130)*(Movimientos!$C$2:$C$2000="abono")*Movimientos!$A$2:$A$2000)))</f>
        <v/>
      </c>
    </row>
    <row r="131">
      <c r="D131" s="3">
        <f>IF(A131="","",N(F131)-N(G131))</f>
        <v/>
      </c>
      <c r="F131" s="3">
        <f>IF(A131="","",SUMIFS(Movimientos!$E$2:$E$2000,Movimientos!$B$2:$B$2000,A131,Movimientos!$C$2:$C$2000,"cargo"))</f>
        <v/>
      </c>
      <c r="G131" s="3">
        <f>IF(A131="","",SUMIFS(Movimientos!$E$2:$E$2000,Movimientos!$B$2:$B$2000,A131,Movimientos!$C$2:$C$2000,"abono"))</f>
        <v/>
      </c>
      <c r="H131" s="4">
        <f>IF(N(G131)=0,"",SUMPRODUCT(MAX((Movimientos!$B$2:$B$2000=A131)*(Movimientos!$C$2:$C$2000="abono")*Movimientos!$A$2:$A$2000)))</f>
        <v/>
      </c>
    </row>
    <row r="132">
      <c r="D132" s="3">
        <f>IF(A132="","",N(F132)-N(G132))</f>
        <v/>
      </c>
      <c r="F132" s="3">
        <f>IF(A132="","",SUMIFS(Movimientos!$E$2:$E$2000,Movimientos!$B$2:$B$2000,A132,Movimientos!$C$2:$C$2000,"cargo"))</f>
        <v/>
      </c>
      <c r="G132" s="3">
        <f>IF(A132="","",SUMIFS(Movimientos!$E$2:$E$2000,Movimientos!$B$2:$B$2000,A132,Movimientos!$C$2:$C$2000,"abono"))</f>
        <v/>
      </c>
      <c r="H132" s="4">
        <f>IF(N(G132)=0,"",SUMPRODUCT(MAX((Movimientos!$B$2:$B$2000=A132)*(Movimientos!$C$2:$C$2000="abono")*Movimientos!$A$2:$A$2000)))</f>
        <v/>
      </c>
    </row>
    <row r="133">
      <c r="D133" s="3">
        <f>IF(A133="","",N(F133)-N(G133))</f>
        <v/>
      </c>
      <c r="F133" s="3">
        <f>IF(A133="","",SUMIFS(Movimientos!$E$2:$E$2000,Movimientos!$B$2:$B$2000,A133,Movimientos!$C$2:$C$2000,"cargo"))</f>
        <v/>
      </c>
      <c r="G133" s="3">
        <f>IF(A133="","",SUMIFS(Movimientos!$E$2:$E$2000,Movimientos!$B$2:$B$2000,A133,Movimientos!$C$2:$C$2000,"abono"))</f>
        <v/>
      </c>
      <c r="H133" s="4">
        <f>IF(N(G133)=0,"",SUMPRODUCT(MAX((Movimientos!$B$2:$B$2000=A133)*(Movimientos!$C$2:$C$2000="abono")*Movimientos!$A$2:$A$2000)))</f>
        <v/>
      </c>
    </row>
    <row r="134">
      <c r="D134" s="3">
        <f>IF(A134="","",N(F134)-N(G134))</f>
        <v/>
      </c>
      <c r="F134" s="3">
        <f>IF(A134="","",SUMIFS(Movimientos!$E$2:$E$2000,Movimientos!$B$2:$B$2000,A134,Movimientos!$C$2:$C$2000,"cargo"))</f>
        <v/>
      </c>
      <c r="G134" s="3">
        <f>IF(A134="","",SUMIFS(Movimientos!$E$2:$E$2000,Movimientos!$B$2:$B$2000,A134,Movimientos!$C$2:$C$2000,"abono"))</f>
        <v/>
      </c>
      <c r="H134" s="4">
        <f>IF(N(G134)=0,"",SUMPRODUCT(MAX((Movimientos!$B$2:$B$2000=A134)*(Movimientos!$C$2:$C$2000="abono")*Movimientos!$A$2:$A$2000)))</f>
        <v/>
      </c>
    </row>
    <row r="135">
      <c r="D135" s="3">
        <f>IF(A135="","",N(F135)-N(G135))</f>
        <v/>
      </c>
      <c r="F135" s="3">
        <f>IF(A135="","",SUMIFS(Movimientos!$E$2:$E$2000,Movimientos!$B$2:$B$2000,A135,Movimientos!$C$2:$C$2000,"cargo"))</f>
        <v/>
      </c>
      <c r="G135" s="3">
        <f>IF(A135="","",SUMIFS(Movimientos!$E$2:$E$2000,Movimientos!$B$2:$B$2000,A135,Movimientos!$C$2:$C$2000,"abono"))</f>
        <v/>
      </c>
      <c r="H135" s="4">
        <f>IF(N(G135)=0,"",SUMPRODUCT(MAX((Movimientos!$B$2:$B$2000=A135)*(Movimientos!$C$2:$C$2000="abono")*Movimientos!$A$2:$A$2000)))</f>
        <v/>
      </c>
    </row>
    <row r="136">
      <c r="D136" s="3">
        <f>IF(A136="","",N(F136)-N(G136))</f>
        <v/>
      </c>
      <c r="F136" s="3">
        <f>IF(A136="","",SUMIFS(Movimientos!$E$2:$E$2000,Movimientos!$B$2:$B$2000,A136,Movimientos!$C$2:$C$2000,"cargo"))</f>
        <v/>
      </c>
      <c r="G136" s="3">
        <f>IF(A136="","",SUMIFS(Movimientos!$E$2:$E$2000,Movimientos!$B$2:$B$2000,A136,Movimientos!$C$2:$C$2000,"abono"))</f>
        <v/>
      </c>
      <c r="H136" s="4">
        <f>IF(N(G136)=0,"",SUMPRODUCT(MAX((Movimientos!$B$2:$B$2000=A136)*(Movimientos!$C$2:$C$2000="abono")*Movimientos!$A$2:$A$2000)))</f>
        <v/>
      </c>
    </row>
    <row r="137">
      <c r="D137" s="3">
        <f>IF(A137="","",N(F137)-N(G137))</f>
        <v/>
      </c>
      <c r="F137" s="3">
        <f>IF(A137="","",SUMIFS(Movimientos!$E$2:$E$2000,Movimientos!$B$2:$B$2000,A137,Movimientos!$C$2:$C$2000,"cargo"))</f>
        <v/>
      </c>
      <c r="G137" s="3">
        <f>IF(A137="","",SUMIFS(Movimientos!$E$2:$E$2000,Movimientos!$B$2:$B$2000,A137,Movimientos!$C$2:$C$2000,"abono"))</f>
        <v/>
      </c>
      <c r="H137" s="4">
        <f>IF(N(G137)=0,"",SUMPRODUCT(MAX((Movimientos!$B$2:$B$2000=A137)*(Movimientos!$C$2:$C$2000="abono")*Movimientos!$A$2:$A$2000)))</f>
        <v/>
      </c>
    </row>
    <row r="138">
      <c r="D138" s="3">
        <f>IF(A138="","",N(F138)-N(G138))</f>
        <v/>
      </c>
      <c r="F138" s="3">
        <f>IF(A138="","",SUMIFS(Movimientos!$E$2:$E$2000,Movimientos!$B$2:$B$2000,A138,Movimientos!$C$2:$C$2000,"cargo"))</f>
        <v/>
      </c>
      <c r="G138" s="3">
        <f>IF(A138="","",SUMIFS(Movimientos!$E$2:$E$2000,Movimientos!$B$2:$B$2000,A138,Movimientos!$C$2:$C$2000,"abono"))</f>
        <v/>
      </c>
      <c r="H138" s="4">
        <f>IF(N(G138)=0,"",SUMPRODUCT(MAX((Movimientos!$B$2:$B$2000=A138)*(Movimientos!$C$2:$C$2000="abono")*Movimientos!$A$2:$A$2000)))</f>
        <v/>
      </c>
    </row>
    <row r="139">
      <c r="D139" s="3">
        <f>IF(A139="","",N(F139)-N(G139))</f>
        <v/>
      </c>
      <c r="F139" s="3">
        <f>IF(A139="","",SUMIFS(Movimientos!$E$2:$E$2000,Movimientos!$B$2:$B$2000,A139,Movimientos!$C$2:$C$2000,"cargo"))</f>
        <v/>
      </c>
      <c r="G139" s="3">
        <f>IF(A139="","",SUMIFS(Movimientos!$E$2:$E$2000,Movimientos!$B$2:$B$2000,A139,Movimientos!$C$2:$C$2000,"abono"))</f>
        <v/>
      </c>
      <c r="H139" s="4">
        <f>IF(N(G139)=0,"",SUMPRODUCT(MAX((Movimientos!$B$2:$B$2000=A139)*(Movimientos!$C$2:$C$2000="abono")*Movimientos!$A$2:$A$2000)))</f>
        <v/>
      </c>
    </row>
    <row r="140">
      <c r="D140" s="3">
        <f>IF(A140="","",N(F140)-N(G140))</f>
        <v/>
      </c>
      <c r="F140" s="3">
        <f>IF(A140="","",SUMIFS(Movimientos!$E$2:$E$2000,Movimientos!$B$2:$B$2000,A140,Movimientos!$C$2:$C$2000,"cargo"))</f>
        <v/>
      </c>
      <c r="G140" s="3">
        <f>IF(A140="","",SUMIFS(Movimientos!$E$2:$E$2000,Movimientos!$B$2:$B$2000,A140,Movimientos!$C$2:$C$2000,"abono"))</f>
        <v/>
      </c>
      <c r="H140" s="4">
        <f>IF(N(G140)=0,"",SUMPRODUCT(MAX((Movimientos!$B$2:$B$2000=A140)*(Movimientos!$C$2:$C$2000="abono")*Movimientos!$A$2:$A$2000)))</f>
        <v/>
      </c>
    </row>
    <row r="141">
      <c r="D141" s="3">
        <f>IF(A141="","",N(F141)-N(G141))</f>
        <v/>
      </c>
      <c r="F141" s="3">
        <f>IF(A141="","",SUMIFS(Movimientos!$E$2:$E$2000,Movimientos!$B$2:$B$2000,A141,Movimientos!$C$2:$C$2000,"cargo"))</f>
        <v/>
      </c>
      <c r="G141" s="3">
        <f>IF(A141="","",SUMIFS(Movimientos!$E$2:$E$2000,Movimientos!$B$2:$B$2000,A141,Movimientos!$C$2:$C$2000,"abono"))</f>
        <v/>
      </c>
      <c r="H141" s="4">
        <f>IF(N(G141)=0,"",SUMPRODUCT(MAX((Movimientos!$B$2:$B$2000=A141)*(Movimientos!$C$2:$C$2000="abono")*Movimientos!$A$2:$A$2000)))</f>
        <v/>
      </c>
    </row>
    <row r="142">
      <c r="D142" s="3">
        <f>IF(A142="","",N(F142)-N(G142))</f>
        <v/>
      </c>
      <c r="F142" s="3">
        <f>IF(A142="","",SUMIFS(Movimientos!$E$2:$E$2000,Movimientos!$B$2:$B$2000,A142,Movimientos!$C$2:$C$2000,"cargo"))</f>
        <v/>
      </c>
      <c r="G142" s="3">
        <f>IF(A142="","",SUMIFS(Movimientos!$E$2:$E$2000,Movimientos!$B$2:$B$2000,A142,Movimientos!$C$2:$C$2000,"abono"))</f>
        <v/>
      </c>
      <c r="H142" s="4">
        <f>IF(N(G142)=0,"",SUMPRODUCT(MAX((Movimientos!$B$2:$B$2000=A142)*(Movimientos!$C$2:$C$2000="abono")*Movimientos!$A$2:$A$2000)))</f>
        <v/>
      </c>
    </row>
    <row r="143">
      <c r="D143" s="3">
        <f>IF(A143="","",N(F143)-N(G143))</f>
        <v/>
      </c>
      <c r="F143" s="3">
        <f>IF(A143="","",SUMIFS(Movimientos!$E$2:$E$2000,Movimientos!$B$2:$B$2000,A143,Movimientos!$C$2:$C$2000,"cargo"))</f>
        <v/>
      </c>
      <c r="G143" s="3">
        <f>IF(A143="","",SUMIFS(Movimientos!$E$2:$E$2000,Movimientos!$B$2:$B$2000,A143,Movimientos!$C$2:$C$2000,"abono"))</f>
        <v/>
      </c>
      <c r="H143" s="4">
        <f>IF(N(G143)=0,"",SUMPRODUCT(MAX((Movimientos!$B$2:$B$2000=A143)*(Movimientos!$C$2:$C$2000="abono")*Movimientos!$A$2:$A$2000)))</f>
        <v/>
      </c>
    </row>
    <row r="144">
      <c r="D144" s="3">
        <f>IF(A144="","",N(F144)-N(G144))</f>
        <v/>
      </c>
      <c r="F144" s="3">
        <f>IF(A144="","",SUMIFS(Movimientos!$E$2:$E$2000,Movimientos!$B$2:$B$2000,A144,Movimientos!$C$2:$C$2000,"cargo"))</f>
        <v/>
      </c>
      <c r="G144" s="3">
        <f>IF(A144="","",SUMIFS(Movimientos!$E$2:$E$2000,Movimientos!$B$2:$B$2000,A144,Movimientos!$C$2:$C$2000,"abono"))</f>
        <v/>
      </c>
      <c r="H144" s="4">
        <f>IF(N(G144)=0,"",SUMPRODUCT(MAX((Movimientos!$B$2:$B$2000=A144)*(Movimientos!$C$2:$C$2000="abono")*Movimientos!$A$2:$A$2000)))</f>
        <v/>
      </c>
    </row>
    <row r="145">
      <c r="D145" s="3">
        <f>IF(A145="","",N(F145)-N(G145))</f>
        <v/>
      </c>
      <c r="F145" s="3">
        <f>IF(A145="","",SUMIFS(Movimientos!$E$2:$E$2000,Movimientos!$B$2:$B$2000,A145,Movimientos!$C$2:$C$2000,"cargo"))</f>
        <v/>
      </c>
      <c r="G145" s="3">
        <f>IF(A145="","",SUMIFS(Movimientos!$E$2:$E$2000,Movimientos!$B$2:$B$2000,A145,Movimientos!$C$2:$C$2000,"abono"))</f>
        <v/>
      </c>
      <c r="H145" s="4">
        <f>IF(N(G145)=0,"",SUMPRODUCT(MAX((Movimientos!$B$2:$B$2000=A145)*(Movimientos!$C$2:$C$2000="abono")*Movimientos!$A$2:$A$2000)))</f>
        <v/>
      </c>
    </row>
    <row r="146">
      <c r="D146" s="3">
        <f>IF(A146="","",N(F146)-N(G146))</f>
        <v/>
      </c>
      <c r="F146" s="3">
        <f>IF(A146="","",SUMIFS(Movimientos!$E$2:$E$2000,Movimientos!$B$2:$B$2000,A146,Movimientos!$C$2:$C$2000,"cargo"))</f>
        <v/>
      </c>
      <c r="G146" s="3">
        <f>IF(A146="","",SUMIFS(Movimientos!$E$2:$E$2000,Movimientos!$B$2:$B$2000,A146,Movimientos!$C$2:$C$2000,"abono"))</f>
        <v/>
      </c>
      <c r="H146" s="4">
        <f>IF(N(G146)=0,"",SUMPRODUCT(MAX((Movimientos!$B$2:$B$2000=A146)*(Movimientos!$C$2:$C$2000="abono")*Movimientos!$A$2:$A$2000)))</f>
        <v/>
      </c>
    </row>
    <row r="147">
      <c r="D147" s="3">
        <f>IF(A147="","",N(F147)-N(G147))</f>
        <v/>
      </c>
      <c r="F147" s="3">
        <f>IF(A147="","",SUMIFS(Movimientos!$E$2:$E$2000,Movimientos!$B$2:$B$2000,A147,Movimientos!$C$2:$C$2000,"cargo"))</f>
        <v/>
      </c>
      <c r="G147" s="3">
        <f>IF(A147="","",SUMIFS(Movimientos!$E$2:$E$2000,Movimientos!$B$2:$B$2000,A147,Movimientos!$C$2:$C$2000,"abono"))</f>
        <v/>
      </c>
      <c r="H147" s="4">
        <f>IF(N(G147)=0,"",SUMPRODUCT(MAX((Movimientos!$B$2:$B$2000=A147)*(Movimientos!$C$2:$C$2000="abono")*Movimientos!$A$2:$A$2000)))</f>
        <v/>
      </c>
    </row>
    <row r="148">
      <c r="D148" s="3">
        <f>IF(A148="","",N(F148)-N(G148))</f>
        <v/>
      </c>
      <c r="F148" s="3">
        <f>IF(A148="","",SUMIFS(Movimientos!$E$2:$E$2000,Movimientos!$B$2:$B$2000,A148,Movimientos!$C$2:$C$2000,"cargo"))</f>
        <v/>
      </c>
      <c r="G148" s="3">
        <f>IF(A148="","",SUMIFS(Movimientos!$E$2:$E$2000,Movimientos!$B$2:$B$2000,A148,Movimientos!$C$2:$C$2000,"abono"))</f>
        <v/>
      </c>
      <c r="H148" s="4">
        <f>IF(N(G148)=0,"",SUMPRODUCT(MAX((Movimientos!$B$2:$B$2000=A148)*(Movimientos!$C$2:$C$2000="abono")*Movimientos!$A$2:$A$2000)))</f>
        <v/>
      </c>
    </row>
    <row r="149">
      <c r="D149" s="3">
        <f>IF(A149="","",N(F149)-N(G149))</f>
        <v/>
      </c>
      <c r="F149" s="3">
        <f>IF(A149="","",SUMIFS(Movimientos!$E$2:$E$2000,Movimientos!$B$2:$B$2000,A149,Movimientos!$C$2:$C$2000,"cargo"))</f>
        <v/>
      </c>
      <c r="G149" s="3">
        <f>IF(A149="","",SUMIFS(Movimientos!$E$2:$E$2000,Movimientos!$B$2:$B$2000,A149,Movimientos!$C$2:$C$2000,"abono"))</f>
        <v/>
      </c>
      <c r="H149" s="4">
        <f>IF(N(G149)=0,"",SUMPRODUCT(MAX((Movimientos!$B$2:$B$2000=A149)*(Movimientos!$C$2:$C$2000="abono")*Movimientos!$A$2:$A$2000)))</f>
        <v/>
      </c>
    </row>
    <row r="150">
      <c r="D150" s="3">
        <f>IF(A150="","",N(F150)-N(G150))</f>
        <v/>
      </c>
      <c r="F150" s="3">
        <f>IF(A150="","",SUMIFS(Movimientos!$E$2:$E$2000,Movimientos!$B$2:$B$2000,A150,Movimientos!$C$2:$C$2000,"cargo"))</f>
        <v/>
      </c>
      <c r="G150" s="3">
        <f>IF(A150="","",SUMIFS(Movimientos!$E$2:$E$2000,Movimientos!$B$2:$B$2000,A150,Movimientos!$C$2:$C$2000,"abono"))</f>
        <v/>
      </c>
      <c r="H150" s="4">
        <f>IF(N(G150)=0,"",SUMPRODUCT(MAX((Movimientos!$B$2:$B$2000=A150)*(Movimientos!$C$2:$C$2000="abono")*Movimientos!$A$2:$A$2000)))</f>
        <v/>
      </c>
    </row>
    <row r="151">
      <c r="D151" s="3">
        <f>IF(A151="","",N(F151)-N(G151))</f>
        <v/>
      </c>
      <c r="F151" s="3">
        <f>IF(A151="","",SUMIFS(Movimientos!$E$2:$E$2000,Movimientos!$B$2:$B$2000,A151,Movimientos!$C$2:$C$2000,"cargo"))</f>
        <v/>
      </c>
      <c r="G151" s="3">
        <f>IF(A151="","",SUMIFS(Movimientos!$E$2:$E$2000,Movimientos!$B$2:$B$2000,A151,Movimientos!$C$2:$C$2000,"abono"))</f>
        <v/>
      </c>
      <c r="H151" s="4">
        <f>IF(N(G151)=0,"",SUMPRODUCT(MAX((Movimientos!$B$2:$B$2000=A151)*(Movimientos!$C$2:$C$2000="abono")*Movimientos!$A$2:$A$2000)))</f>
        <v/>
      </c>
    </row>
    <row r="152">
      <c r="D152" s="3">
        <f>IF(A152="","",N(F152)-N(G152))</f>
        <v/>
      </c>
      <c r="F152" s="3">
        <f>IF(A152="","",SUMIFS(Movimientos!$E$2:$E$2000,Movimientos!$B$2:$B$2000,A152,Movimientos!$C$2:$C$2000,"cargo"))</f>
        <v/>
      </c>
      <c r="G152" s="3">
        <f>IF(A152="","",SUMIFS(Movimientos!$E$2:$E$2000,Movimientos!$B$2:$B$2000,A152,Movimientos!$C$2:$C$2000,"abono"))</f>
        <v/>
      </c>
      <c r="H152" s="4">
        <f>IF(N(G152)=0,"",SUMPRODUCT(MAX((Movimientos!$B$2:$B$2000=A152)*(Movimientos!$C$2:$C$2000="abono")*Movimientos!$A$2:$A$2000)))</f>
        <v/>
      </c>
    </row>
    <row r="153">
      <c r="D153" s="3">
        <f>IF(A153="","",N(F153)-N(G153))</f>
        <v/>
      </c>
      <c r="F153" s="3">
        <f>IF(A153="","",SUMIFS(Movimientos!$E$2:$E$2000,Movimientos!$B$2:$B$2000,A153,Movimientos!$C$2:$C$2000,"cargo"))</f>
        <v/>
      </c>
      <c r="G153" s="3">
        <f>IF(A153="","",SUMIFS(Movimientos!$E$2:$E$2000,Movimientos!$B$2:$B$2000,A153,Movimientos!$C$2:$C$2000,"abono"))</f>
        <v/>
      </c>
      <c r="H153" s="4">
        <f>IF(N(G153)=0,"",SUMPRODUCT(MAX((Movimientos!$B$2:$B$2000=A153)*(Movimientos!$C$2:$C$2000="abono")*Movimientos!$A$2:$A$2000)))</f>
        <v/>
      </c>
    </row>
    <row r="154">
      <c r="D154" s="3">
        <f>IF(A154="","",N(F154)-N(G154))</f>
        <v/>
      </c>
      <c r="F154" s="3">
        <f>IF(A154="","",SUMIFS(Movimientos!$E$2:$E$2000,Movimientos!$B$2:$B$2000,A154,Movimientos!$C$2:$C$2000,"cargo"))</f>
        <v/>
      </c>
      <c r="G154" s="3">
        <f>IF(A154="","",SUMIFS(Movimientos!$E$2:$E$2000,Movimientos!$B$2:$B$2000,A154,Movimientos!$C$2:$C$2000,"abono"))</f>
        <v/>
      </c>
      <c r="H154" s="4">
        <f>IF(N(G154)=0,"",SUMPRODUCT(MAX((Movimientos!$B$2:$B$2000=A154)*(Movimientos!$C$2:$C$2000="abono")*Movimientos!$A$2:$A$2000)))</f>
        <v/>
      </c>
    </row>
    <row r="155">
      <c r="D155" s="3">
        <f>IF(A155="","",N(F155)-N(G155))</f>
        <v/>
      </c>
      <c r="F155" s="3">
        <f>IF(A155="","",SUMIFS(Movimientos!$E$2:$E$2000,Movimientos!$B$2:$B$2000,A155,Movimientos!$C$2:$C$2000,"cargo"))</f>
        <v/>
      </c>
      <c r="G155" s="3">
        <f>IF(A155="","",SUMIFS(Movimientos!$E$2:$E$2000,Movimientos!$B$2:$B$2000,A155,Movimientos!$C$2:$C$2000,"abono"))</f>
        <v/>
      </c>
      <c r="H155" s="4">
        <f>IF(N(G155)=0,"",SUMPRODUCT(MAX((Movimientos!$B$2:$B$2000=A155)*(Movimientos!$C$2:$C$2000="abono")*Movimientos!$A$2:$A$2000)))</f>
        <v/>
      </c>
    </row>
    <row r="156">
      <c r="D156" s="3">
        <f>IF(A156="","",N(F156)-N(G156))</f>
        <v/>
      </c>
      <c r="F156" s="3">
        <f>IF(A156="","",SUMIFS(Movimientos!$E$2:$E$2000,Movimientos!$B$2:$B$2000,A156,Movimientos!$C$2:$C$2000,"cargo"))</f>
        <v/>
      </c>
      <c r="G156" s="3">
        <f>IF(A156="","",SUMIFS(Movimientos!$E$2:$E$2000,Movimientos!$B$2:$B$2000,A156,Movimientos!$C$2:$C$2000,"abono"))</f>
        <v/>
      </c>
      <c r="H156" s="4">
        <f>IF(N(G156)=0,"",SUMPRODUCT(MAX((Movimientos!$B$2:$B$2000=A156)*(Movimientos!$C$2:$C$2000="abono")*Movimientos!$A$2:$A$2000)))</f>
        <v/>
      </c>
    </row>
    <row r="157">
      <c r="D157" s="3">
        <f>IF(A157="","",N(F157)-N(G157))</f>
        <v/>
      </c>
      <c r="F157" s="3">
        <f>IF(A157="","",SUMIFS(Movimientos!$E$2:$E$2000,Movimientos!$B$2:$B$2000,A157,Movimientos!$C$2:$C$2000,"cargo"))</f>
        <v/>
      </c>
      <c r="G157" s="3">
        <f>IF(A157="","",SUMIFS(Movimientos!$E$2:$E$2000,Movimientos!$B$2:$B$2000,A157,Movimientos!$C$2:$C$2000,"abono"))</f>
        <v/>
      </c>
      <c r="H157" s="4">
        <f>IF(N(G157)=0,"",SUMPRODUCT(MAX((Movimientos!$B$2:$B$2000=A157)*(Movimientos!$C$2:$C$2000="abono")*Movimientos!$A$2:$A$2000)))</f>
        <v/>
      </c>
    </row>
    <row r="158">
      <c r="D158" s="3">
        <f>IF(A158="","",N(F158)-N(G158))</f>
        <v/>
      </c>
      <c r="F158" s="3">
        <f>IF(A158="","",SUMIFS(Movimientos!$E$2:$E$2000,Movimientos!$B$2:$B$2000,A158,Movimientos!$C$2:$C$2000,"cargo"))</f>
        <v/>
      </c>
      <c r="G158" s="3">
        <f>IF(A158="","",SUMIFS(Movimientos!$E$2:$E$2000,Movimientos!$B$2:$B$2000,A158,Movimientos!$C$2:$C$2000,"abono"))</f>
        <v/>
      </c>
      <c r="H158" s="4">
        <f>IF(N(G158)=0,"",SUMPRODUCT(MAX((Movimientos!$B$2:$B$2000=A158)*(Movimientos!$C$2:$C$2000="abono")*Movimientos!$A$2:$A$2000)))</f>
        <v/>
      </c>
    </row>
    <row r="159">
      <c r="D159" s="3">
        <f>IF(A159="","",N(F159)-N(G159))</f>
        <v/>
      </c>
      <c r="F159" s="3">
        <f>IF(A159="","",SUMIFS(Movimientos!$E$2:$E$2000,Movimientos!$B$2:$B$2000,A159,Movimientos!$C$2:$C$2000,"cargo"))</f>
        <v/>
      </c>
      <c r="G159" s="3">
        <f>IF(A159="","",SUMIFS(Movimientos!$E$2:$E$2000,Movimientos!$B$2:$B$2000,A159,Movimientos!$C$2:$C$2000,"abono"))</f>
        <v/>
      </c>
      <c r="H159" s="4">
        <f>IF(N(G159)=0,"",SUMPRODUCT(MAX((Movimientos!$B$2:$B$2000=A159)*(Movimientos!$C$2:$C$2000="abono")*Movimientos!$A$2:$A$2000)))</f>
        <v/>
      </c>
    </row>
    <row r="160">
      <c r="D160" s="3">
        <f>IF(A160="","",N(F160)-N(G160))</f>
        <v/>
      </c>
      <c r="F160" s="3">
        <f>IF(A160="","",SUMIFS(Movimientos!$E$2:$E$2000,Movimientos!$B$2:$B$2000,A160,Movimientos!$C$2:$C$2000,"cargo"))</f>
        <v/>
      </c>
      <c r="G160" s="3">
        <f>IF(A160="","",SUMIFS(Movimientos!$E$2:$E$2000,Movimientos!$B$2:$B$2000,A160,Movimientos!$C$2:$C$2000,"abono"))</f>
        <v/>
      </c>
      <c r="H160" s="4">
        <f>IF(N(G160)=0,"",SUMPRODUCT(MAX((Movimientos!$B$2:$B$2000=A160)*(Movimientos!$C$2:$C$2000="abono")*Movimientos!$A$2:$A$2000)))</f>
        <v/>
      </c>
    </row>
    <row r="161">
      <c r="D161" s="3">
        <f>IF(A161="","",N(F161)-N(G161))</f>
        <v/>
      </c>
      <c r="F161" s="3">
        <f>IF(A161="","",SUMIFS(Movimientos!$E$2:$E$2000,Movimientos!$B$2:$B$2000,A161,Movimientos!$C$2:$C$2000,"cargo"))</f>
        <v/>
      </c>
      <c r="G161" s="3">
        <f>IF(A161="","",SUMIFS(Movimientos!$E$2:$E$2000,Movimientos!$B$2:$B$2000,A161,Movimientos!$C$2:$C$2000,"abono"))</f>
        <v/>
      </c>
      <c r="H161" s="4">
        <f>IF(N(G161)=0,"",SUMPRODUCT(MAX((Movimientos!$B$2:$B$2000=A161)*(Movimientos!$C$2:$C$2000="abono")*Movimientos!$A$2:$A$2000)))</f>
        <v/>
      </c>
    </row>
    <row r="162">
      <c r="D162" s="3">
        <f>IF(A162="","",N(F162)-N(G162))</f>
        <v/>
      </c>
      <c r="F162" s="3">
        <f>IF(A162="","",SUMIFS(Movimientos!$E$2:$E$2000,Movimientos!$B$2:$B$2000,A162,Movimientos!$C$2:$C$2000,"cargo"))</f>
        <v/>
      </c>
      <c r="G162" s="3">
        <f>IF(A162="","",SUMIFS(Movimientos!$E$2:$E$2000,Movimientos!$B$2:$B$2000,A162,Movimientos!$C$2:$C$2000,"abono"))</f>
        <v/>
      </c>
      <c r="H162" s="4">
        <f>IF(N(G162)=0,"",SUMPRODUCT(MAX((Movimientos!$B$2:$B$2000=A162)*(Movimientos!$C$2:$C$2000="abono")*Movimientos!$A$2:$A$2000)))</f>
        <v/>
      </c>
    </row>
    <row r="163">
      <c r="D163" s="3">
        <f>IF(A163="","",N(F163)-N(G163))</f>
        <v/>
      </c>
      <c r="F163" s="3">
        <f>IF(A163="","",SUMIFS(Movimientos!$E$2:$E$2000,Movimientos!$B$2:$B$2000,A163,Movimientos!$C$2:$C$2000,"cargo"))</f>
        <v/>
      </c>
      <c r="G163" s="3">
        <f>IF(A163="","",SUMIFS(Movimientos!$E$2:$E$2000,Movimientos!$B$2:$B$2000,A163,Movimientos!$C$2:$C$2000,"abono"))</f>
        <v/>
      </c>
      <c r="H163" s="4">
        <f>IF(N(G163)=0,"",SUMPRODUCT(MAX((Movimientos!$B$2:$B$2000=A163)*(Movimientos!$C$2:$C$2000="abono")*Movimientos!$A$2:$A$2000)))</f>
        <v/>
      </c>
    </row>
    <row r="164">
      <c r="D164" s="3">
        <f>IF(A164="","",N(F164)-N(G164))</f>
        <v/>
      </c>
      <c r="F164" s="3">
        <f>IF(A164="","",SUMIFS(Movimientos!$E$2:$E$2000,Movimientos!$B$2:$B$2000,A164,Movimientos!$C$2:$C$2000,"cargo"))</f>
        <v/>
      </c>
      <c r="G164" s="3">
        <f>IF(A164="","",SUMIFS(Movimientos!$E$2:$E$2000,Movimientos!$B$2:$B$2000,A164,Movimientos!$C$2:$C$2000,"abono"))</f>
        <v/>
      </c>
      <c r="H164" s="4">
        <f>IF(N(G164)=0,"",SUMPRODUCT(MAX((Movimientos!$B$2:$B$2000=A164)*(Movimientos!$C$2:$C$2000="abono")*Movimientos!$A$2:$A$2000)))</f>
        <v/>
      </c>
    </row>
    <row r="165">
      <c r="D165" s="3">
        <f>IF(A165="","",N(F165)-N(G165))</f>
        <v/>
      </c>
      <c r="F165" s="3">
        <f>IF(A165="","",SUMIFS(Movimientos!$E$2:$E$2000,Movimientos!$B$2:$B$2000,A165,Movimientos!$C$2:$C$2000,"cargo"))</f>
        <v/>
      </c>
      <c r="G165" s="3">
        <f>IF(A165="","",SUMIFS(Movimientos!$E$2:$E$2000,Movimientos!$B$2:$B$2000,A165,Movimientos!$C$2:$C$2000,"abono"))</f>
        <v/>
      </c>
      <c r="H165" s="4">
        <f>IF(N(G165)=0,"",SUMPRODUCT(MAX((Movimientos!$B$2:$B$2000=A165)*(Movimientos!$C$2:$C$2000="abono")*Movimientos!$A$2:$A$2000)))</f>
        <v/>
      </c>
    </row>
    <row r="166">
      <c r="D166" s="3">
        <f>IF(A166="","",N(F166)-N(G166))</f>
        <v/>
      </c>
      <c r="F166" s="3">
        <f>IF(A166="","",SUMIFS(Movimientos!$E$2:$E$2000,Movimientos!$B$2:$B$2000,A166,Movimientos!$C$2:$C$2000,"cargo"))</f>
        <v/>
      </c>
      <c r="G166" s="3">
        <f>IF(A166="","",SUMIFS(Movimientos!$E$2:$E$2000,Movimientos!$B$2:$B$2000,A166,Movimientos!$C$2:$C$2000,"abono"))</f>
        <v/>
      </c>
      <c r="H166" s="4">
        <f>IF(N(G166)=0,"",SUMPRODUCT(MAX((Movimientos!$B$2:$B$2000=A166)*(Movimientos!$C$2:$C$2000="abono")*Movimientos!$A$2:$A$2000)))</f>
        <v/>
      </c>
    </row>
    <row r="167">
      <c r="D167" s="3">
        <f>IF(A167="","",N(F167)-N(G167))</f>
        <v/>
      </c>
      <c r="F167" s="3">
        <f>IF(A167="","",SUMIFS(Movimientos!$E$2:$E$2000,Movimientos!$B$2:$B$2000,A167,Movimientos!$C$2:$C$2000,"cargo"))</f>
        <v/>
      </c>
      <c r="G167" s="3">
        <f>IF(A167="","",SUMIFS(Movimientos!$E$2:$E$2000,Movimientos!$B$2:$B$2000,A167,Movimientos!$C$2:$C$2000,"abono"))</f>
        <v/>
      </c>
      <c r="H167" s="4">
        <f>IF(N(G167)=0,"",SUMPRODUCT(MAX((Movimientos!$B$2:$B$2000=A167)*(Movimientos!$C$2:$C$2000="abono")*Movimientos!$A$2:$A$2000)))</f>
        <v/>
      </c>
    </row>
    <row r="168">
      <c r="D168" s="3">
        <f>IF(A168="","",N(F168)-N(G168))</f>
        <v/>
      </c>
      <c r="F168" s="3">
        <f>IF(A168="","",SUMIFS(Movimientos!$E$2:$E$2000,Movimientos!$B$2:$B$2000,A168,Movimientos!$C$2:$C$2000,"cargo"))</f>
        <v/>
      </c>
      <c r="G168" s="3">
        <f>IF(A168="","",SUMIFS(Movimientos!$E$2:$E$2000,Movimientos!$B$2:$B$2000,A168,Movimientos!$C$2:$C$2000,"abono"))</f>
        <v/>
      </c>
      <c r="H168" s="4">
        <f>IF(N(G168)=0,"",SUMPRODUCT(MAX((Movimientos!$B$2:$B$2000=A168)*(Movimientos!$C$2:$C$2000="abono")*Movimientos!$A$2:$A$2000)))</f>
        <v/>
      </c>
    </row>
    <row r="169">
      <c r="D169" s="3">
        <f>IF(A169="","",N(F169)-N(G169))</f>
        <v/>
      </c>
      <c r="F169" s="3">
        <f>IF(A169="","",SUMIFS(Movimientos!$E$2:$E$2000,Movimientos!$B$2:$B$2000,A169,Movimientos!$C$2:$C$2000,"cargo"))</f>
        <v/>
      </c>
      <c r="G169" s="3">
        <f>IF(A169="","",SUMIFS(Movimientos!$E$2:$E$2000,Movimientos!$B$2:$B$2000,A169,Movimientos!$C$2:$C$2000,"abono"))</f>
        <v/>
      </c>
      <c r="H169" s="4">
        <f>IF(N(G169)=0,"",SUMPRODUCT(MAX((Movimientos!$B$2:$B$2000=A169)*(Movimientos!$C$2:$C$2000="abono")*Movimientos!$A$2:$A$2000)))</f>
        <v/>
      </c>
    </row>
    <row r="170">
      <c r="D170" s="3">
        <f>IF(A170="","",N(F170)-N(G170))</f>
        <v/>
      </c>
      <c r="F170" s="3">
        <f>IF(A170="","",SUMIFS(Movimientos!$E$2:$E$2000,Movimientos!$B$2:$B$2000,A170,Movimientos!$C$2:$C$2000,"cargo"))</f>
        <v/>
      </c>
      <c r="G170" s="3">
        <f>IF(A170="","",SUMIFS(Movimientos!$E$2:$E$2000,Movimientos!$B$2:$B$2000,A170,Movimientos!$C$2:$C$2000,"abono"))</f>
        <v/>
      </c>
      <c r="H170" s="4">
        <f>IF(N(G170)=0,"",SUMPRODUCT(MAX((Movimientos!$B$2:$B$2000=A170)*(Movimientos!$C$2:$C$2000="abono")*Movimientos!$A$2:$A$2000)))</f>
        <v/>
      </c>
    </row>
    <row r="171">
      <c r="D171" s="3">
        <f>IF(A171="","",N(F171)-N(G171))</f>
        <v/>
      </c>
      <c r="F171" s="3">
        <f>IF(A171="","",SUMIFS(Movimientos!$E$2:$E$2000,Movimientos!$B$2:$B$2000,A171,Movimientos!$C$2:$C$2000,"cargo"))</f>
        <v/>
      </c>
      <c r="G171" s="3">
        <f>IF(A171="","",SUMIFS(Movimientos!$E$2:$E$2000,Movimientos!$B$2:$B$2000,A171,Movimientos!$C$2:$C$2000,"abono"))</f>
        <v/>
      </c>
      <c r="H171" s="4">
        <f>IF(N(G171)=0,"",SUMPRODUCT(MAX((Movimientos!$B$2:$B$2000=A171)*(Movimientos!$C$2:$C$2000="abono")*Movimientos!$A$2:$A$2000)))</f>
        <v/>
      </c>
    </row>
    <row r="172">
      <c r="D172" s="3">
        <f>IF(A172="","",N(F172)-N(G172))</f>
        <v/>
      </c>
      <c r="F172" s="3">
        <f>IF(A172="","",SUMIFS(Movimientos!$E$2:$E$2000,Movimientos!$B$2:$B$2000,A172,Movimientos!$C$2:$C$2000,"cargo"))</f>
        <v/>
      </c>
      <c r="G172" s="3">
        <f>IF(A172="","",SUMIFS(Movimientos!$E$2:$E$2000,Movimientos!$B$2:$B$2000,A172,Movimientos!$C$2:$C$2000,"abono"))</f>
        <v/>
      </c>
      <c r="H172" s="4">
        <f>IF(N(G172)=0,"",SUMPRODUCT(MAX((Movimientos!$B$2:$B$2000=A172)*(Movimientos!$C$2:$C$2000="abono")*Movimientos!$A$2:$A$2000)))</f>
        <v/>
      </c>
    </row>
    <row r="173">
      <c r="D173" s="3">
        <f>IF(A173="","",N(F173)-N(G173))</f>
        <v/>
      </c>
      <c r="F173" s="3">
        <f>IF(A173="","",SUMIFS(Movimientos!$E$2:$E$2000,Movimientos!$B$2:$B$2000,A173,Movimientos!$C$2:$C$2000,"cargo"))</f>
        <v/>
      </c>
      <c r="G173" s="3">
        <f>IF(A173="","",SUMIFS(Movimientos!$E$2:$E$2000,Movimientos!$B$2:$B$2000,A173,Movimientos!$C$2:$C$2000,"abono"))</f>
        <v/>
      </c>
      <c r="H173" s="4">
        <f>IF(N(G173)=0,"",SUMPRODUCT(MAX((Movimientos!$B$2:$B$2000=A173)*(Movimientos!$C$2:$C$2000="abono")*Movimientos!$A$2:$A$2000)))</f>
        <v/>
      </c>
    </row>
    <row r="174">
      <c r="D174" s="3">
        <f>IF(A174="","",N(F174)-N(G174))</f>
        <v/>
      </c>
      <c r="F174" s="3">
        <f>IF(A174="","",SUMIFS(Movimientos!$E$2:$E$2000,Movimientos!$B$2:$B$2000,A174,Movimientos!$C$2:$C$2000,"cargo"))</f>
        <v/>
      </c>
      <c r="G174" s="3">
        <f>IF(A174="","",SUMIFS(Movimientos!$E$2:$E$2000,Movimientos!$B$2:$B$2000,A174,Movimientos!$C$2:$C$2000,"abono"))</f>
        <v/>
      </c>
      <c r="H174" s="4">
        <f>IF(N(G174)=0,"",SUMPRODUCT(MAX((Movimientos!$B$2:$B$2000=A174)*(Movimientos!$C$2:$C$2000="abono")*Movimientos!$A$2:$A$2000)))</f>
        <v/>
      </c>
    </row>
    <row r="175">
      <c r="D175" s="3">
        <f>IF(A175="","",N(F175)-N(G175))</f>
        <v/>
      </c>
      <c r="F175" s="3">
        <f>IF(A175="","",SUMIFS(Movimientos!$E$2:$E$2000,Movimientos!$B$2:$B$2000,A175,Movimientos!$C$2:$C$2000,"cargo"))</f>
        <v/>
      </c>
      <c r="G175" s="3">
        <f>IF(A175="","",SUMIFS(Movimientos!$E$2:$E$2000,Movimientos!$B$2:$B$2000,A175,Movimientos!$C$2:$C$2000,"abono"))</f>
        <v/>
      </c>
      <c r="H175" s="4">
        <f>IF(N(G175)=0,"",SUMPRODUCT(MAX((Movimientos!$B$2:$B$2000=A175)*(Movimientos!$C$2:$C$2000="abono")*Movimientos!$A$2:$A$2000)))</f>
        <v/>
      </c>
    </row>
    <row r="176">
      <c r="D176" s="3">
        <f>IF(A176="","",N(F176)-N(G176))</f>
        <v/>
      </c>
      <c r="F176" s="3">
        <f>IF(A176="","",SUMIFS(Movimientos!$E$2:$E$2000,Movimientos!$B$2:$B$2000,A176,Movimientos!$C$2:$C$2000,"cargo"))</f>
        <v/>
      </c>
      <c r="G176" s="3">
        <f>IF(A176="","",SUMIFS(Movimientos!$E$2:$E$2000,Movimientos!$B$2:$B$2000,A176,Movimientos!$C$2:$C$2000,"abono"))</f>
        <v/>
      </c>
      <c r="H176" s="4">
        <f>IF(N(G176)=0,"",SUMPRODUCT(MAX((Movimientos!$B$2:$B$2000=A176)*(Movimientos!$C$2:$C$2000="abono")*Movimientos!$A$2:$A$2000)))</f>
        <v/>
      </c>
    </row>
    <row r="177">
      <c r="D177" s="3">
        <f>IF(A177="","",N(F177)-N(G177))</f>
        <v/>
      </c>
      <c r="F177" s="3">
        <f>IF(A177="","",SUMIFS(Movimientos!$E$2:$E$2000,Movimientos!$B$2:$B$2000,A177,Movimientos!$C$2:$C$2000,"cargo"))</f>
        <v/>
      </c>
      <c r="G177" s="3">
        <f>IF(A177="","",SUMIFS(Movimientos!$E$2:$E$2000,Movimientos!$B$2:$B$2000,A177,Movimientos!$C$2:$C$2000,"abono"))</f>
        <v/>
      </c>
      <c r="H177" s="4">
        <f>IF(N(G177)=0,"",SUMPRODUCT(MAX((Movimientos!$B$2:$B$2000=A177)*(Movimientos!$C$2:$C$2000="abono")*Movimientos!$A$2:$A$2000)))</f>
        <v/>
      </c>
    </row>
    <row r="178">
      <c r="D178" s="3">
        <f>IF(A178="","",N(F178)-N(G178))</f>
        <v/>
      </c>
      <c r="F178" s="3">
        <f>IF(A178="","",SUMIFS(Movimientos!$E$2:$E$2000,Movimientos!$B$2:$B$2000,A178,Movimientos!$C$2:$C$2000,"cargo"))</f>
        <v/>
      </c>
      <c r="G178" s="3">
        <f>IF(A178="","",SUMIFS(Movimientos!$E$2:$E$2000,Movimientos!$B$2:$B$2000,A178,Movimientos!$C$2:$C$2000,"abono"))</f>
        <v/>
      </c>
      <c r="H178" s="4">
        <f>IF(N(G178)=0,"",SUMPRODUCT(MAX((Movimientos!$B$2:$B$2000=A178)*(Movimientos!$C$2:$C$2000="abono")*Movimientos!$A$2:$A$2000)))</f>
        <v/>
      </c>
    </row>
    <row r="179">
      <c r="D179" s="3">
        <f>IF(A179="","",N(F179)-N(G179))</f>
        <v/>
      </c>
      <c r="F179" s="3">
        <f>IF(A179="","",SUMIFS(Movimientos!$E$2:$E$2000,Movimientos!$B$2:$B$2000,A179,Movimientos!$C$2:$C$2000,"cargo"))</f>
        <v/>
      </c>
      <c r="G179" s="3">
        <f>IF(A179="","",SUMIFS(Movimientos!$E$2:$E$2000,Movimientos!$B$2:$B$2000,A179,Movimientos!$C$2:$C$2000,"abono"))</f>
        <v/>
      </c>
      <c r="H179" s="4">
        <f>IF(N(G179)=0,"",SUMPRODUCT(MAX((Movimientos!$B$2:$B$2000=A179)*(Movimientos!$C$2:$C$2000="abono")*Movimientos!$A$2:$A$2000)))</f>
        <v/>
      </c>
    </row>
    <row r="180">
      <c r="D180" s="3">
        <f>IF(A180="","",N(F180)-N(G180))</f>
        <v/>
      </c>
      <c r="F180" s="3">
        <f>IF(A180="","",SUMIFS(Movimientos!$E$2:$E$2000,Movimientos!$B$2:$B$2000,A180,Movimientos!$C$2:$C$2000,"cargo"))</f>
        <v/>
      </c>
      <c r="G180" s="3">
        <f>IF(A180="","",SUMIFS(Movimientos!$E$2:$E$2000,Movimientos!$B$2:$B$2000,A180,Movimientos!$C$2:$C$2000,"abono"))</f>
        <v/>
      </c>
      <c r="H180" s="4">
        <f>IF(N(G180)=0,"",SUMPRODUCT(MAX((Movimientos!$B$2:$B$2000=A180)*(Movimientos!$C$2:$C$2000="abono")*Movimientos!$A$2:$A$2000)))</f>
        <v/>
      </c>
    </row>
    <row r="181">
      <c r="D181" s="3">
        <f>IF(A181="","",N(F181)-N(G181))</f>
        <v/>
      </c>
      <c r="F181" s="3">
        <f>IF(A181="","",SUMIFS(Movimientos!$E$2:$E$2000,Movimientos!$B$2:$B$2000,A181,Movimientos!$C$2:$C$2000,"cargo"))</f>
        <v/>
      </c>
      <c r="G181" s="3">
        <f>IF(A181="","",SUMIFS(Movimientos!$E$2:$E$2000,Movimientos!$B$2:$B$2000,A181,Movimientos!$C$2:$C$2000,"abono"))</f>
        <v/>
      </c>
      <c r="H181" s="4">
        <f>IF(N(G181)=0,"",SUMPRODUCT(MAX((Movimientos!$B$2:$B$2000=A181)*(Movimientos!$C$2:$C$2000="abono")*Movimientos!$A$2:$A$2000)))</f>
        <v/>
      </c>
    </row>
    <row r="182">
      <c r="D182" s="3">
        <f>IF(A182="","",N(F182)-N(G182))</f>
        <v/>
      </c>
      <c r="F182" s="3">
        <f>IF(A182="","",SUMIFS(Movimientos!$E$2:$E$2000,Movimientos!$B$2:$B$2000,A182,Movimientos!$C$2:$C$2000,"cargo"))</f>
        <v/>
      </c>
      <c r="G182" s="3">
        <f>IF(A182="","",SUMIFS(Movimientos!$E$2:$E$2000,Movimientos!$B$2:$B$2000,A182,Movimientos!$C$2:$C$2000,"abono"))</f>
        <v/>
      </c>
      <c r="H182" s="4">
        <f>IF(N(G182)=0,"",SUMPRODUCT(MAX((Movimientos!$B$2:$B$2000=A182)*(Movimientos!$C$2:$C$2000="abono")*Movimientos!$A$2:$A$2000)))</f>
        <v/>
      </c>
    </row>
    <row r="183">
      <c r="D183" s="3">
        <f>IF(A183="","",N(F183)-N(G183))</f>
        <v/>
      </c>
      <c r="F183" s="3">
        <f>IF(A183="","",SUMIFS(Movimientos!$E$2:$E$2000,Movimientos!$B$2:$B$2000,A183,Movimientos!$C$2:$C$2000,"cargo"))</f>
        <v/>
      </c>
      <c r="G183" s="3">
        <f>IF(A183="","",SUMIFS(Movimientos!$E$2:$E$2000,Movimientos!$B$2:$B$2000,A183,Movimientos!$C$2:$C$2000,"abono"))</f>
        <v/>
      </c>
      <c r="H183" s="4">
        <f>IF(N(G183)=0,"",SUMPRODUCT(MAX((Movimientos!$B$2:$B$2000=A183)*(Movimientos!$C$2:$C$2000="abono")*Movimientos!$A$2:$A$2000)))</f>
        <v/>
      </c>
    </row>
    <row r="184">
      <c r="D184" s="3">
        <f>IF(A184="","",N(F184)-N(G184))</f>
        <v/>
      </c>
      <c r="F184" s="3">
        <f>IF(A184="","",SUMIFS(Movimientos!$E$2:$E$2000,Movimientos!$B$2:$B$2000,A184,Movimientos!$C$2:$C$2000,"cargo"))</f>
        <v/>
      </c>
      <c r="G184" s="3">
        <f>IF(A184="","",SUMIFS(Movimientos!$E$2:$E$2000,Movimientos!$B$2:$B$2000,A184,Movimientos!$C$2:$C$2000,"abono"))</f>
        <v/>
      </c>
      <c r="H184" s="4">
        <f>IF(N(G184)=0,"",SUMPRODUCT(MAX((Movimientos!$B$2:$B$2000=A184)*(Movimientos!$C$2:$C$2000="abono")*Movimientos!$A$2:$A$2000)))</f>
        <v/>
      </c>
    </row>
    <row r="185">
      <c r="D185" s="3">
        <f>IF(A185="","",N(F185)-N(G185))</f>
        <v/>
      </c>
      <c r="F185" s="3">
        <f>IF(A185="","",SUMIFS(Movimientos!$E$2:$E$2000,Movimientos!$B$2:$B$2000,A185,Movimientos!$C$2:$C$2000,"cargo"))</f>
        <v/>
      </c>
      <c r="G185" s="3">
        <f>IF(A185="","",SUMIFS(Movimientos!$E$2:$E$2000,Movimientos!$B$2:$B$2000,A185,Movimientos!$C$2:$C$2000,"abono"))</f>
        <v/>
      </c>
      <c r="H185" s="4">
        <f>IF(N(G185)=0,"",SUMPRODUCT(MAX((Movimientos!$B$2:$B$2000=A185)*(Movimientos!$C$2:$C$2000="abono")*Movimientos!$A$2:$A$2000)))</f>
        <v/>
      </c>
    </row>
    <row r="186">
      <c r="D186" s="3">
        <f>IF(A186="","",N(F186)-N(G186))</f>
        <v/>
      </c>
      <c r="F186" s="3">
        <f>IF(A186="","",SUMIFS(Movimientos!$E$2:$E$2000,Movimientos!$B$2:$B$2000,A186,Movimientos!$C$2:$C$2000,"cargo"))</f>
        <v/>
      </c>
      <c r="G186" s="3">
        <f>IF(A186="","",SUMIFS(Movimientos!$E$2:$E$2000,Movimientos!$B$2:$B$2000,A186,Movimientos!$C$2:$C$2000,"abono"))</f>
        <v/>
      </c>
      <c r="H186" s="4">
        <f>IF(N(G186)=0,"",SUMPRODUCT(MAX((Movimientos!$B$2:$B$2000=A186)*(Movimientos!$C$2:$C$2000="abono")*Movimientos!$A$2:$A$2000)))</f>
        <v/>
      </c>
    </row>
    <row r="187">
      <c r="D187" s="3">
        <f>IF(A187="","",N(F187)-N(G187))</f>
        <v/>
      </c>
      <c r="F187" s="3">
        <f>IF(A187="","",SUMIFS(Movimientos!$E$2:$E$2000,Movimientos!$B$2:$B$2000,A187,Movimientos!$C$2:$C$2000,"cargo"))</f>
        <v/>
      </c>
      <c r="G187" s="3">
        <f>IF(A187="","",SUMIFS(Movimientos!$E$2:$E$2000,Movimientos!$B$2:$B$2000,A187,Movimientos!$C$2:$C$2000,"abono"))</f>
        <v/>
      </c>
      <c r="H187" s="4">
        <f>IF(N(G187)=0,"",SUMPRODUCT(MAX((Movimientos!$B$2:$B$2000=A187)*(Movimientos!$C$2:$C$2000="abono")*Movimientos!$A$2:$A$2000)))</f>
        <v/>
      </c>
    </row>
    <row r="188">
      <c r="D188" s="3">
        <f>IF(A188="","",N(F188)-N(G188))</f>
        <v/>
      </c>
      <c r="F188" s="3">
        <f>IF(A188="","",SUMIFS(Movimientos!$E$2:$E$2000,Movimientos!$B$2:$B$2000,A188,Movimientos!$C$2:$C$2000,"cargo"))</f>
        <v/>
      </c>
      <c r="G188" s="3">
        <f>IF(A188="","",SUMIFS(Movimientos!$E$2:$E$2000,Movimientos!$B$2:$B$2000,A188,Movimientos!$C$2:$C$2000,"abono"))</f>
        <v/>
      </c>
      <c r="H188" s="4">
        <f>IF(N(G188)=0,"",SUMPRODUCT(MAX((Movimientos!$B$2:$B$2000=A188)*(Movimientos!$C$2:$C$2000="abono")*Movimientos!$A$2:$A$2000)))</f>
        <v/>
      </c>
    </row>
    <row r="189">
      <c r="D189" s="3">
        <f>IF(A189="","",N(F189)-N(G189))</f>
        <v/>
      </c>
      <c r="F189" s="3">
        <f>IF(A189="","",SUMIFS(Movimientos!$E$2:$E$2000,Movimientos!$B$2:$B$2000,A189,Movimientos!$C$2:$C$2000,"cargo"))</f>
        <v/>
      </c>
      <c r="G189" s="3">
        <f>IF(A189="","",SUMIFS(Movimientos!$E$2:$E$2000,Movimientos!$B$2:$B$2000,A189,Movimientos!$C$2:$C$2000,"abono"))</f>
        <v/>
      </c>
      <c r="H189" s="4">
        <f>IF(N(G189)=0,"",SUMPRODUCT(MAX((Movimientos!$B$2:$B$2000=A189)*(Movimientos!$C$2:$C$2000="abono")*Movimientos!$A$2:$A$2000)))</f>
        <v/>
      </c>
    </row>
    <row r="190">
      <c r="D190" s="3">
        <f>IF(A190="","",N(F190)-N(G190))</f>
        <v/>
      </c>
      <c r="F190" s="3">
        <f>IF(A190="","",SUMIFS(Movimientos!$E$2:$E$2000,Movimientos!$B$2:$B$2000,A190,Movimientos!$C$2:$C$2000,"cargo"))</f>
        <v/>
      </c>
      <c r="G190" s="3">
        <f>IF(A190="","",SUMIFS(Movimientos!$E$2:$E$2000,Movimientos!$B$2:$B$2000,A190,Movimientos!$C$2:$C$2000,"abono"))</f>
        <v/>
      </c>
      <c r="H190" s="4">
        <f>IF(N(G190)=0,"",SUMPRODUCT(MAX((Movimientos!$B$2:$B$2000=A190)*(Movimientos!$C$2:$C$2000="abono")*Movimientos!$A$2:$A$2000)))</f>
        <v/>
      </c>
    </row>
    <row r="191">
      <c r="D191" s="3">
        <f>IF(A191="","",N(F191)-N(G191))</f>
        <v/>
      </c>
      <c r="F191" s="3">
        <f>IF(A191="","",SUMIFS(Movimientos!$E$2:$E$2000,Movimientos!$B$2:$B$2000,A191,Movimientos!$C$2:$C$2000,"cargo"))</f>
        <v/>
      </c>
      <c r="G191" s="3">
        <f>IF(A191="","",SUMIFS(Movimientos!$E$2:$E$2000,Movimientos!$B$2:$B$2000,A191,Movimientos!$C$2:$C$2000,"abono"))</f>
        <v/>
      </c>
      <c r="H191" s="4">
        <f>IF(N(G191)=0,"",SUMPRODUCT(MAX((Movimientos!$B$2:$B$2000=A191)*(Movimientos!$C$2:$C$2000="abono")*Movimientos!$A$2:$A$2000)))</f>
        <v/>
      </c>
    </row>
    <row r="192">
      <c r="D192" s="3">
        <f>IF(A192="","",N(F192)-N(G192))</f>
        <v/>
      </c>
      <c r="F192" s="3">
        <f>IF(A192="","",SUMIFS(Movimientos!$E$2:$E$2000,Movimientos!$B$2:$B$2000,A192,Movimientos!$C$2:$C$2000,"cargo"))</f>
        <v/>
      </c>
      <c r="G192" s="3">
        <f>IF(A192="","",SUMIFS(Movimientos!$E$2:$E$2000,Movimientos!$B$2:$B$2000,A192,Movimientos!$C$2:$C$2000,"abono"))</f>
        <v/>
      </c>
      <c r="H192" s="4">
        <f>IF(N(G192)=0,"",SUMPRODUCT(MAX((Movimientos!$B$2:$B$2000=A192)*(Movimientos!$C$2:$C$2000="abono")*Movimientos!$A$2:$A$2000)))</f>
        <v/>
      </c>
    </row>
    <row r="193">
      <c r="D193" s="3">
        <f>IF(A193="","",N(F193)-N(G193))</f>
        <v/>
      </c>
      <c r="F193" s="3">
        <f>IF(A193="","",SUMIFS(Movimientos!$E$2:$E$2000,Movimientos!$B$2:$B$2000,A193,Movimientos!$C$2:$C$2000,"cargo"))</f>
        <v/>
      </c>
      <c r="G193" s="3">
        <f>IF(A193="","",SUMIFS(Movimientos!$E$2:$E$2000,Movimientos!$B$2:$B$2000,A193,Movimientos!$C$2:$C$2000,"abono"))</f>
        <v/>
      </c>
      <c r="H193" s="4">
        <f>IF(N(G193)=0,"",SUMPRODUCT(MAX((Movimientos!$B$2:$B$2000=A193)*(Movimientos!$C$2:$C$2000="abono")*Movimientos!$A$2:$A$2000)))</f>
        <v/>
      </c>
    </row>
    <row r="194">
      <c r="D194" s="3">
        <f>IF(A194="","",N(F194)-N(G194))</f>
        <v/>
      </c>
      <c r="F194" s="3">
        <f>IF(A194="","",SUMIFS(Movimientos!$E$2:$E$2000,Movimientos!$B$2:$B$2000,A194,Movimientos!$C$2:$C$2000,"cargo"))</f>
        <v/>
      </c>
      <c r="G194" s="3">
        <f>IF(A194="","",SUMIFS(Movimientos!$E$2:$E$2000,Movimientos!$B$2:$B$2000,A194,Movimientos!$C$2:$C$2000,"abono"))</f>
        <v/>
      </c>
      <c r="H194" s="4">
        <f>IF(N(G194)=0,"",SUMPRODUCT(MAX((Movimientos!$B$2:$B$2000=A194)*(Movimientos!$C$2:$C$2000="abono")*Movimientos!$A$2:$A$2000)))</f>
        <v/>
      </c>
    </row>
    <row r="195">
      <c r="D195" s="3">
        <f>IF(A195="","",N(F195)-N(G195))</f>
        <v/>
      </c>
      <c r="F195" s="3">
        <f>IF(A195="","",SUMIFS(Movimientos!$E$2:$E$2000,Movimientos!$B$2:$B$2000,A195,Movimientos!$C$2:$C$2000,"cargo"))</f>
        <v/>
      </c>
      <c r="G195" s="3">
        <f>IF(A195="","",SUMIFS(Movimientos!$E$2:$E$2000,Movimientos!$B$2:$B$2000,A195,Movimientos!$C$2:$C$2000,"abono"))</f>
        <v/>
      </c>
      <c r="H195" s="4">
        <f>IF(N(G195)=0,"",SUMPRODUCT(MAX((Movimientos!$B$2:$B$2000=A195)*(Movimientos!$C$2:$C$2000="abono")*Movimientos!$A$2:$A$2000)))</f>
        <v/>
      </c>
    </row>
    <row r="196">
      <c r="D196" s="3">
        <f>IF(A196="","",N(F196)-N(G196))</f>
        <v/>
      </c>
      <c r="F196" s="3">
        <f>IF(A196="","",SUMIFS(Movimientos!$E$2:$E$2000,Movimientos!$B$2:$B$2000,A196,Movimientos!$C$2:$C$2000,"cargo"))</f>
        <v/>
      </c>
      <c r="G196" s="3">
        <f>IF(A196="","",SUMIFS(Movimientos!$E$2:$E$2000,Movimientos!$B$2:$B$2000,A196,Movimientos!$C$2:$C$2000,"abono"))</f>
        <v/>
      </c>
      <c r="H196" s="4">
        <f>IF(N(G196)=0,"",SUMPRODUCT(MAX((Movimientos!$B$2:$B$2000=A196)*(Movimientos!$C$2:$C$2000="abono")*Movimientos!$A$2:$A$2000)))</f>
        <v/>
      </c>
    </row>
    <row r="197">
      <c r="D197" s="3">
        <f>IF(A197="","",N(F197)-N(G197))</f>
        <v/>
      </c>
      <c r="F197" s="3">
        <f>IF(A197="","",SUMIFS(Movimientos!$E$2:$E$2000,Movimientos!$B$2:$B$2000,A197,Movimientos!$C$2:$C$2000,"cargo"))</f>
        <v/>
      </c>
      <c r="G197" s="3">
        <f>IF(A197="","",SUMIFS(Movimientos!$E$2:$E$2000,Movimientos!$B$2:$B$2000,A197,Movimientos!$C$2:$C$2000,"abono"))</f>
        <v/>
      </c>
      <c r="H197" s="4">
        <f>IF(N(G197)=0,"",SUMPRODUCT(MAX((Movimientos!$B$2:$B$2000=A197)*(Movimientos!$C$2:$C$2000="abono")*Movimientos!$A$2:$A$2000)))</f>
        <v/>
      </c>
    </row>
    <row r="198">
      <c r="D198" s="3">
        <f>IF(A198="","",N(F198)-N(G198))</f>
        <v/>
      </c>
      <c r="F198" s="3">
        <f>IF(A198="","",SUMIFS(Movimientos!$E$2:$E$2000,Movimientos!$B$2:$B$2000,A198,Movimientos!$C$2:$C$2000,"cargo"))</f>
        <v/>
      </c>
      <c r="G198" s="3">
        <f>IF(A198="","",SUMIFS(Movimientos!$E$2:$E$2000,Movimientos!$B$2:$B$2000,A198,Movimientos!$C$2:$C$2000,"abono"))</f>
        <v/>
      </c>
      <c r="H198" s="4">
        <f>IF(N(G198)=0,"",SUMPRODUCT(MAX((Movimientos!$B$2:$B$2000=A198)*(Movimientos!$C$2:$C$2000="abono")*Movimientos!$A$2:$A$2000)))</f>
        <v/>
      </c>
    </row>
    <row r="199">
      <c r="D199" s="3">
        <f>IF(A199="","",N(F199)-N(G199))</f>
        <v/>
      </c>
      <c r="F199" s="3">
        <f>IF(A199="","",SUMIFS(Movimientos!$E$2:$E$2000,Movimientos!$B$2:$B$2000,A199,Movimientos!$C$2:$C$2000,"cargo"))</f>
        <v/>
      </c>
      <c r="G199" s="3">
        <f>IF(A199="","",SUMIFS(Movimientos!$E$2:$E$2000,Movimientos!$B$2:$B$2000,A199,Movimientos!$C$2:$C$2000,"abono"))</f>
        <v/>
      </c>
      <c r="H199" s="4">
        <f>IF(N(G199)=0,"",SUMPRODUCT(MAX((Movimientos!$B$2:$B$2000=A199)*(Movimientos!$C$2:$C$2000="abono")*Movimientos!$A$2:$A$2000)))</f>
        <v/>
      </c>
    </row>
    <row r="200">
      <c r="D200" s="3">
        <f>IF(A200="","",N(F200)-N(G200))</f>
        <v/>
      </c>
      <c r="F200" s="3">
        <f>IF(A200="","",SUMIFS(Movimientos!$E$2:$E$2000,Movimientos!$B$2:$B$2000,A200,Movimientos!$C$2:$C$2000,"cargo"))</f>
        <v/>
      </c>
      <c r="G200" s="3">
        <f>IF(A200="","",SUMIFS(Movimientos!$E$2:$E$2000,Movimientos!$B$2:$B$2000,A200,Movimientos!$C$2:$C$2000,"abono"))</f>
        <v/>
      </c>
      <c r="H200" s="4">
        <f>IF(N(G200)=0,"",SUMPRODUCT(MAX((Movimientos!$B$2:$B$2000=A200)*(Movimientos!$C$2:$C$2000="abono")*Movimientos!$A$2:$A$2000)))</f>
        <v/>
      </c>
    </row>
    <row r="201">
      <c r="D201" s="3">
        <f>IF(A201="","",N(F201)-N(G201))</f>
        <v/>
      </c>
      <c r="F201" s="3">
        <f>IF(A201="","",SUMIFS(Movimientos!$E$2:$E$2000,Movimientos!$B$2:$B$2000,A201,Movimientos!$C$2:$C$2000,"cargo"))</f>
        <v/>
      </c>
      <c r="G201" s="3">
        <f>IF(A201="","",SUMIFS(Movimientos!$E$2:$E$2000,Movimientos!$B$2:$B$2000,A201,Movimientos!$C$2:$C$2000,"abono"))</f>
        <v/>
      </c>
      <c r="H201" s="4">
        <f>IF(N(G201)=0,"",SUMPRODUCT(MAX((Movimientos!$B$2:$B$2000=A201)*(Movimientos!$C$2:$C$2000="abono")*Movimientos!$A$2:$A$2000)))</f>
        <v/>
      </c>
    </row>
    <row r="204">
      <c r="A204" s="5" t="inlineStr">
        <is>
          <t>Totales</t>
        </is>
      </c>
      <c r="D204" s="6">
        <f>SUM(D2:D201)</f>
        <v/>
      </c>
      <c r="F204" s="6">
        <f>SUM(F2:F201)</f>
        <v/>
      </c>
      <c r="G204" s="6">
        <f>SUM(G2:G201)</f>
        <v/>
      </c>
    </row>
  </sheetData>
  <dataValidations count="1">
    <dataValidation sqref="E2:E20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9" customWidth="1" min="3" max="3"/>
    <col width="34" customWidth="1" min="4" max="4"/>
    <col width="12" customWidth="1" min="5" max="5"/>
    <col width="16" customWidth="1" min="6" max="6"/>
  </cols>
  <sheetData>
    <row r="1">
      <c r="A1" s="2" t="inlineStr">
        <is>
          <t>fecha</t>
        </is>
      </c>
      <c r="B1" s="2" t="inlineStr">
        <is>
          <t>cliente</t>
        </is>
      </c>
      <c r="C1" s="2" t="inlineStr">
        <is>
          <t>tipo</t>
        </is>
      </c>
      <c r="D1" s="2" t="inlineStr">
        <is>
          <t>concepto</t>
        </is>
      </c>
      <c r="E1" s="2" t="inlineStr">
        <is>
          <t>monto</t>
        </is>
      </c>
      <c r="F1" s="2" t="inlineStr">
        <is>
          <t>saldo_del_cliente</t>
        </is>
      </c>
    </row>
    <row r="2">
      <c r="A2" s="4" t="n">
        <v>46267</v>
      </c>
      <c r="B2" t="inlineStr">
        <is>
          <t>Ferretería Núñez</t>
        </is>
      </c>
      <c r="C2" t="inlineStr">
        <is>
          <t>cargo</t>
        </is>
      </c>
      <c r="D2" t="inlineStr">
        <is>
          <t>Nota 311, material eléctrico</t>
        </is>
      </c>
      <c r="E2" s="3" t="n">
        <v>8400</v>
      </c>
      <c r="F2" s="3">
        <f>IF(B2="","",SUMIFS($E$2:E2,$B$2:B2,B2,$C$2:C2,"cargo")-SUMIFS($E$2:E2,$B$2:B2,B2,$C$2:C2,"abono"))</f>
        <v/>
      </c>
    </row>
    <row r="3">
      <c r="A3" s="4" t="n">
        <v>46270</v>
      </c>
      <c r="B3" t="inlineStr">
        <is>
          <t>Gabriela Ponce</t>
        </is>
      </c>
      <c r="C3" t="inlineStr">
        <is>
          <t>cargo</t>
        </is>
      </c>
      <c r="D3" t="inlineStr">
        <is>
          <t>Juego de sala a crédito</t>
        </is>
      </c>
      <c r="E3" s="3" t="n">
        <v>12600</v>
      </c>
      <c r="F3" s="3">
        <f>IF(B3="","",SUMIFS($E$2:E3,$B$2:B3,B3,$C$2:C3,"cargo")-SUMIFS($E$2:E3,$B$2:B3,B3,$C$2:C3,"abono"))</f>
        <v/>
      </c>
    </row>
    <row r="4">
      <c r="A4" s="4" t="n">
        <v>46270</v>
      </c>
      <c r="B4" t="inlineStr">
        <is>
          <t>Gabriela Ponce</t>
        </is>
      </c>
      <c r="C4" t="inlineStr">
        <is>
          <t>abono</t>
        </is>
      </c>
      <c r="D4" t="inlineStr">
        <is>
          <t>Enganche</t>
        </is>
      </c>
      <c r="E4" s="3" t="n">
        <v>2600</v>
      </c>
      <c r="F4" s="3">
        <f>IF(B4="","",SUMIFS($E$2:E4,$B$2:B4,B4,$C$2:C4,"cargo")-SUMIFS($E$2:E4,$B$2:B4,B4,$C$2:C4,"abono"))</f>
        <v/>
      </c>
    </row>
    <row r="5">
      <c r="A5" s="4" t="n">
        <v>46281</v>
      </c>
      <c r="B5" t="inlineStr">
        <is>
          <t>Ferretería Núñez</t>
        </is>
      </c>
      <c r="C5" t="inlineStr">
        <is>
          <t>abono</t>
        </is>
      </c>
      <c r="D5" t="inlineStr">
        <is>
          <t>Transferencia</t>
        </is>
      </c>
      <c r="E5" s="3" t="n">
        <v>4000</v>
      </c>
      <c r="F5" s="3">
        <f>IF(B5="","",SUMIFS($E$2:E5,$B$2:B5,B5,$C$2:C5,"cargo")-SUMIFS($E$2:E5,$B$2:B5,B5,$C$2:C5,"abono"))</f>
        <v/>
      </c>
    </row>
    <row r="6">
      <c r="A6" s="4" t="n">
        <v>46284</v>
      </c>
      <c r="B6" t="inlineStr">
        <is>
          <t>Gabriela Ponce</t>
        </is>
      </c>
      <c r="C6" t="inlineStr">
        <is>
          <t>abono</t>
        </is>
      </c>
      <c r="D6" t="inlineStr">
        <is>
          <t>Abono quincenal</t>
        </is>
      </c>
      <c r="E6" s="3" t="n">
        <v>1250</v>
      </c>
      <c r="F6" s="3">
        <f>IF(B6="","",SUMIFS($E$2:E6,$B$2:B6,B6,$C$2:C6,"cargo")-SUMIFS($E$2:E6,$B$2:B6,B6,$C$2:C6,"abono"))</f>
        <v/>
      </c>
    </row>
    <row r="7">
      <c r="A7" s="4" t="n">
        <v>46288</v>
      </c>
      <c r="B7" t="inlineStr">
        <is>
          <t>Carlos Ibarra</t>
        </is>
      </c>
      <c r="C7" t="inlineStr">
        <is>
          <t>cargo</t>
        </is>
      </c>
      <c r="D7" t="inlineStr">
        <is>
          <t>Servicio de mantenimiento</t>
        </is>
      </c>
      <c r="E7" s="3" t="n">
        <v>3500</v>
      </c>
      <c r="F7" s="3">
        <f>IF(B7="","",SUMIFS($E$2:E7,$B$2:B7,B7,$C$2:C7,"cargo")-SUMIFS($E$2:E7,$B$2:B7,B7,$C$2:C7,"abono"))</f>
        <v/>
      </c>
    </row>
    <row r="8">
      <c r="A8" s="4" t="n">
        <v>46295</v>
      </c>
      <c r="B8" t="inlineStr">
        <is>
          <t>Ferretería Núñez</t>
        </is>
      </c>
      <c r="C8" t="inlineStr">
        <is>
          <t>cargo</t>
        </is>
      </c>
      <c r="D8" t="inlineStr">
        <is>
          <t>Nota 327, tubería</t>
        </is>
      </c>
      <c r="E8" s="3" t="n">
        <v>2150</v>
      </c>
      <c r="F8" s="3">
        <f>IF(B8="","",SUMIFS($E$2:E8,$B$2:B8,B8,$C$2:C8,"cargo")-SUMIFS($E$2:E8,$B$2:B8,B8,$C$2:C8,"abono"))</f>
        <v/>
      </c>
    </row>
    <row r="9">
      <c r="A9" s="4" t="n">
        <v>46298</v>
      </c>
      <c r="B9" t="inlineStr">
        <is>
          <t>Gabriela Ponce</t>
        </is>
      </c>
      <c r="C9" t="inlineStr">
        <is>
          <t>abono</t>
        </is>
      </c>
      <c r="D9" t="inlineStr">
        <is>
          <t>Abono quincenal</t>
        </is>
      </c>
      <c r="E9" s="3" t="n">
        <v>1250</v>
      </c>
      <c r="F9" s="3">
        <f>IF(B9="","",SUMIFS($E$2:E9,$B$2:B9,B9,$C$2:C9,"cargo")-SUMIFS($E$2:E9,$B$2:B9,B9,$C$2:C9,"abono"))</f>
        <v/>
      </c>
    </row>
    <row r="10">
      <c r="A10" s="4" t="n">
        <v>46303</v>
      </c>
      <c r="B10" t="inlineStr">
        <is>
          <t>Carlos Ibarra</t>
        </is>
      </c>
      <c r="C10" t="inlineStr">
        <is>
          <t>abono</t>
        </is>
      </c>
      <c r="D10" t="inlineStr">
        <is>
          <t>Pago total</t>
        </is>
      </c>
      <c r="E10" s="3" t="n">
        <v>3500</v>
      </c>
      <c r="F10" s="3">
        <f>IF(B10="","",SUMIFS($E$2:E10,$B$2:B10,B10,$C$2:C10,"cargo")-SUMIFS($E$2:E10,$B$2:B10,B10,$C$2:C10,"abono"))</f>
        <v/>
      </c>
    </row>
    <row r="11">
      <c r="A11" s="4" t="n"/>
      <c r="E11" s="3" t="n"/>
      <c r="F11" s="3">
        <f>IF(B11="","",SUMIFS($E$2:E11,$B$2:B11,B11,$C$2:C11,"cargo")-SUMIFS($E$2:E11,$B$2:B11,B11,$C$2:C11,"abono"))</f>
        <v/>
      </c>
    </row>
    <row r="12">
      <c r="A12" s="4" t="n"/>
      <c r="E12" s="3" t="n"/>
      <c r="F12" s="3">
        <f>IF(B12="","",SUMIFS($E$2:E12,$B$2:B12,B12,$C$2:C12,"cargo")-SUMIFS($E$2:E12,$B$2:B12,B12,$C$2:C12,"abono"))</f>
        <v/>
      </c>
    </row>
    <row r="13">
      <c r="A13" s="4" t="n"/>
      <c r="E13" s="3" t="n"/>
      <c r="F13" s="3">
        <f>IF(B13="","",SUMIFS($E$2:E13,$B$2:B13,B13,$C$2:C13,"cargo")-SUMIFS($E$2:E13,$B$2:B13,B13,$C$2:C13,"abono"))</f>
        <v/>
      </c>
    </row>
    <row r="14">
      <c r="A14" s="4" t="n"/>
      <c r="E14" s="3" t="n"/>
      <c r="F14" s="3">
        <f>IF(B14="","",SUMIFS($E$2:E14,$B$2:B14,B14,$C$2:C14,"cargo")-SUMIFS($E$2:E14,$B$2:B14,B14,$C$2:C14,"abono"))</f>
        <v/>
      </c>
    </row>
    <row r="15">
      <c r="A15" s="4" t="n"/>
      <c r="E15" s="3" t="n"/>
      <c r="F15" s="3">
        <f>IF(B15="","",SUMIFS($E$2:E15,$B$2:B15,B15,$C$2:C15,"cargo")-SUMIFS($E$2:E15,$B$2:B15,B15,$C$2:C15,"abono"))</f>
        <v/>
      </c>
    </row>
    <row r="16">
      <c r="A16" s="4" t="n"/>
      <c r="E16" s="3" t="n"/>
      <c r="F16" s="3">
        <f>IF(B16="","",SUMIFS($E$2:E16,$B$2:B16,B16,$C$2:C16,"cargo")-SUMIFS($E$2:E16,$B$2:B16,B16,$C$2:C16,"abono"))</f>
        <v/>
      </c>
    </row>
    <row r="17">
      <c r="A17" s="4" t="n"/>
      <c r="E17" s="3" t="n"/>
      <c r="F17" s="3">
        <f>IF(B17="","",SUMIFS($E$2:E17,$B$2:B17,B17,$C$2:C17,"cargo")-SUMIFS($E$2:E17,$B$2:B17,B17,$C$2:C17,"abono"))</f>
        <v/>
      </c>
    </row>
    <row r="18">
      <c r="A18" s="4" t="n"/>
      <c r="E18" s="3" t="n"/>
      <c r="F18" s="3">
        <f>IF(B18="","",SUMIFS($E$2:E18,$B$2:B18,B18,$C$2:C18,"cargo")-SUMIFS($E$2:E18,$B$2:B18,B18,$C$2:C18,"abono"))</f>
        <v/>
      </c>
    </row>
    <row r="19">
      <c r="A19" s="4" t="n"/>
      <c r="E19" s="3" t="n"/>
      <c r="F19" s="3">
        <f>IF(B19="","",SUMIFS($E$2:E19,$B$2:B19,B19,$C$2:C19,"cargo")-SUMIFS($E$2:E19,$B$2:B19,B19,$C$2:C19,"abono"))</f>
        <v/>
      </c>
    </row>
    <row r="20">
      <c r="A20" s="4" t="n"/>
      <c r="E20" s="3" t="n"/>
      <c r="F20" s="3">
        <f>IF(B20="","",SUMIFS($E$2:E20,$B$2:B20,B20,$C$2:C20,"cargo")-SUMIFS($E$2:E20,$B$2:B20,B20,$C$2:C20,"abono"))</f>
        <v/>
      </c>
    </row>
    <row r="21">
      <c r="A21" s="4" t="n"/>
      <c r="E21" s="3" t="n"/>
      <c r="F21" s="3">
        <f>IF(B21="","",SUMIFS($E$2:E21,$B$2:B21,B21,$C$2:C21,"cargo")-SUMIFS($E$2:E21,$B$2:B21,B21,$C$2:C21,"abono"))</f>
        <v/>
      </c>
    </row>
    <row r="22">
      <c r="A22" s="4" t="n"/>
      <c r="E22" s="3" t="n"/>
      <c r="F22" s="3">
        <f>IF(B22="","",SUMIFS($E$2:E22,$B$2:B22,B22,$C$2:C22,"cargo")-SUMIFS($E$2:E22,$B$2:B22,B22,$C$2:C22,"abono"))</f>
        <v/>
      </c>
    </row>
    <row r="23">
      <c r="A23" s="4" t="n"/>
      <c r="E23" s="3" t="n"/>
      <c r="F23" s="3">
        <f>IF(B23="","",SUMIFS($E$2:E23,$B$2:B23,B23,$C$2:C23,"cargo")-SUMIFS($E$2:E23,$B$2:B23,B23,$C$2:C23,"abono"))</f>
        <v/>
      </c>
    </row>
    <row r="24">
      <c r="A24" s="4" t="n"/>
      <c r="E24" s="3" t="n"/>
      <c r="F24" s="3">
        <f>IF(B24="","",SUMIFS($E$2:E24,$B$2:B24,B24,$C$2:C24,"cargo")-SUMIFS($E$2:E24,$B$2:B24,B24,$C$2:C24,"abono"))</f>
        <v/>
      </c>
    </row>
    <row r="25">
      <c r="A25" s="4" t="n"/>
      <c r="E25" s="3" t="n"/>
      <c r="F25" s="3">
        <f>IF(B25="","",SUMIFS($E$2:E25,$B$2:B25,B25,$C$2:C25,"cargo")-SUMIFS($E$2:E25,$B$2:B25,B25,$C$2:C25,"abono"))</f>
        <v/>
      </c>
    </row>
    <row r="26">
      <c r="A26" s="4" t="n"/>
      <c r="E26" s="3" t="n"/>
      <c r="F26" s="3">
        <f>IF(B26="","",SUMIFS($E$2:E26,$B$2:B26,B26,$C$2:C26,"cargo")-SUMIFS($E$2:E26,$B$2:B26,B26,$C$2:C26,"abono"))</f>
        <v/>
      </c>
    </row>
    <row r="27">
      <c r="A27" s="4" t="n"/>
      <c r="E27" s="3" t="n"/>
      <c r="F27" s="3">
        <f>IF(B27="","",SUMIFS($E$2:E27,$B$2:B27,B27,$C$2:C27,"cargo")-SUMIFS($E$2:E27,$B$2:B27,B27,$C$2:C27,"abono"))</f>
        <v/>
      </c>
    </row>
    <row r="28">
      <c r="A28" s="4" t="n"/>
      <c r="E28" s="3" t="n"/>
      <c r="F28" s="3">
        <f>IF(B28="","",SUMIFS($E$2:E28,$B$2:B28,B28,$C$2:C28,"cargo")-SUMIFS($E$2:E28,$B$2:B28,B28,$C$2:C28,"abono"))</f>
        <v/>
      </c>
    </row>
    <row r="29">
      <c r="A29" s="4" t="n"/>
      <c r="E29" s="3" t="n"/>
      <c r="F29" s="3">
        <f>IF(B29="","",SUMIFS($E$2:E29,$B$2:B29,B29,$C$2:C29,"cargo")-SUMIFS($E$2:E29,$B$2:B29,B29,$C$2:C29,"abono"))</f>
        <v/>
      </c>
    </row>
    <row r="30">
      <c r="A30" s="4" t="n"/>
      <c r="E30" s="3" t="n"/>
      <c r="F30" s="3">
        <f>IF(B30="","",SUMIFS($E$2:E30,$B$2:B30,B30,$C$2:C30,"cargo")-SUMIFS($E$2:E30,$B$2:B30,B30,$C$2:C30,"abono"))</f>
        <v/>
      </c>
    </row>
    <row r="31">
      <c r="A31" s="4" t="n"/>
      <c r="E31" s="3" t="n"/>
      <c r="F31" s="3">
        <f>IF(B31="","",SUMIFS($E$2:E31,$B$2:B31,B31,$C$2:C31,"cargo")-SUMIFS($E$2:E31,$B$2:B31,B31,$C$2:C31,"abono"))</f>
        <v/>
      </c>
    </row>
    <row r="32">
      <c r="A32" s="4" t="n"/>
      <c r="E32" s="3" t="n"/>
      <c r="F32" s="3">
        <f>IF(B32="","",SUMIFS($E$2:E32,$B$2:B32,B32,$C$2:C32,"cargo")-SUMIFS($E$2:E32,$B$2:B32,B32,$C$2:C32,"abono"))</f>
        <v/>
      </c>
    </row>
    <row r="33">
      <c r="A33" s="4" t="n"/>
      <c r="E33" s="3" t="n"/>
      <c r="F33" s="3">
        <f>IF(B33="","",SUMIFS($E$2:E33,$B$2:B33,B33,$C$2:C33,"cargo")-SUMIFS($E$2:E33,$B$2:B33,B33,$C$2:C33,"abono"))</f>
        <v/>
      </c>
    </row>
    <row r="34">
      <c r="A34" s="4" t="n"/>
      <c r="E34" s="3" t="n"/>
      <c r="F34" s="3">
        <f>IF(B34="","",SUMIFS($E$2:E34,$B$2:B34,B34,$C$2:C34,"cargo")-SUMIFS($E$2:E34,$B$2:B34,B34,$C$2:C34,"abono"))</f>
        <v/>
      </c>
    </row>
    <row r="35">
      <c r="A35" s="4" t="n"/>
      <c r="E35" s="3" t="n"/>
      <c r="F35" s="3">
        <f>IF(B35="","",SUMIFS($E$2:E35,$B$2:B35,B35,$C$2:C35,"cargo")-SUMIFS($E$2:E35,$B$2:B35,B35,$C$2:C35,"abono"))</f>
        <v/>
      </c>
    </row>
    <row r="36">
      <c r="A36" s="4" t="n"/>
      <c r="E36" s="3" t="n"/>
      <c r="F36" s="3">
        <f>IF(B36="","",SUMIFS($E$2:E36,$B$2:B36,B36,$C$2:C36,"cargo")-SUMIFS($E$2:E36,$B$2:B36,B36,$C$2:C36,"abono"))</f>
        <v/>
      </c>
    </row>
    <row r="37">
      <c r="A37" s="4" t="n"/>
      <c r="E37" s="3" t="n"/>
      <c r="F37" s="3">
        <f>IF(B37="","",SUMIFS($E$2:E37,$B$2:B37,B37,$C$2:C37,"cargo")-SUMIFS($E$2:E37,$B$2:B37,B37,$C$2:C37,"abono"))</f>
        <v/>
      </c>
    </row>
    <row r="38">
      <c r="A38" s="4" t="n"/>
      <c r="E38" s="3" t="n"/>
      <c r="F38" s="3">
        <f>IF(B38="","",SUMIFS($E$2:E38,$B$2:B38,B38,$C$2:C38,"cargo")-SUMIFS($E$2:E38,$B$2:B38,B38,$C$2:C38,"abono"))</f>
        <v/>
      </c>
    </row>
    <row r="39">
      <c r="A39" s="4" t="n"/>
      <c r="E39" s="3" t="n"/>
      <c r="F39" s="3">
        <f>IF(B39="","",SUMIFS($E$2:E39,$B$2:B39,B39,$C$2:C39,"cargo")-SUMIFS($E$2:E39,$B$2:B39,B39,$C$2:C39,"abono"))</f>
        <v/>
      </c>
    </row>
    <row r="40">
      <c r="A40" s="4" t="n"/>
      <c r="E40" s="3" t="n"/>
      <c r="F40" s="3">
        <f>IF(B40="","",SUMIFS($E$2:E40,$B$2:B40,B40,$C$2:C40,"cargo")-SUMIFS($E$2:E40,$B$2:B40,B40,$C$2:C40,"abono"))</f>
        <v/>
      </c>
    </row>
    <row r="41">
      <c r="A41" s="4" t="n"/>
      <c r="E41" s="3" t="n"/>
      <c r="F41" s="3">
        <f>IF(B41="","",SUMIFS($E$2:E41,$B$2:B41,B41,$C$2:C41,"cargo")-SUMIFS($E$2:E41,$B$2:B41,B41,$C$2:C41,"abono"))</f>
        <v/>
      </c>
    </row>
    <row r="42">
      <c r="A42" s="4" t="n"/>
      <c r="E42" s="3" t="n"/>
      <c r="F42" s="3">
        <f>IF(B42="","",SUMIFS($E$2:E42,$B$2:B42,B42,$C$2:C42,"cargo")-SUMIFS($E$2:E42,$B$2:B42,B42,$C$2:C42,"abono"))</f>
        <v/>
      </c>
    </row>
    <row r="43">
      <c r="A43" s="4" t="n"/>
      <c r="E43" s="3" t="n"/>
      <c r="F43" s="3">
        <f>IF(B43="","",SUMIFS($E$2:E43,$B$2:B43,B43,$C$2:C43,"cargo")-SUMIFS($E$2:E43,$B$2:B43,B43,$C$2:C43,"abono"))</f>
        <v/>
      </c>
    </row>
    <row r="44">
      <c r="A44" s="4" t="n"/>
      <c r="E44" s="3" t="n"/>
      <c r="F44" s="3">
        <f>IF(B44="","",SUMIFS($E$2:E44,$B$2:B44,B44,$C$2:C44,"cargo")-SUMIFS($E$2:E44,$B$2:B44,B44,$C$2:C44,"abono"))</f>
        <v/>
      </c>
    </row>
    <row r="45">
      <c r="A45" s="4" t="n"/>
      <c r="E45" s="3" t="n"/>
      <c r="F45" s="3">
        <f>IF(B45="","",SUMIFS($E$2:E45,$B$2:B45,B45,$C$2:C45,"cargo")-SUMIFS($E$2:E45,$B$2:B45,B45,$C$2:C45,"abono"))</f>
        <v/>
      </c>
    </row>
    <row r="46">
      <c r="A46" s="4" t="n"/>
      <c r="E46" s="3" t="n"/>
      <c r="F46" s="3">
        <f>IF(B46="","",SUMIFS($E$2:E46,$B$2:B46,B46,$C$2:C46,"cargo")-SUMIFS($E$2:E46,$B$2:B46,B46,$C$2:C46,"abono"))</f>
        <v/>
      </c>
    </row>
    <row r="47">
      <c r="A47" s="4" t="n"/>
      <c r="E47" s="3" t="n"/>
      <c r="F47" s="3">
        <f>IF(B47="","",SUMIFS($E$2:E47,$B$2:B47,B47,$C$2:C47,"cargo")-SUMIFS($E$2:E47,$B$2:B47,B47,$C$2:C47,"abono"))</f>
        <v/>
      </c>
    </row>
    <row r="48">
      <c r="A48" s="4" t="n"/>
      <c r="E48" s="3" t="n"/>
      <c r="F48" s="3">
        <f>IF(B48="","",SUMIFS($E$2:E48,$B$2:B48,B48,$C$2:C48,"cargo")-SUMIFS($E$2:E48,$B$2:B48,B48,$C$2:C48,"abono"))</f>
        <v/>
      </c>
    </row>
    <row r="49">
      <c r="A49" s="4" t="n"/>
      <c r="E49" s="3" t="n"/>
      <c r="F49" s="3">
        <f>IF(B49="","",SUMIFS($E$2:E49,$B$2:B49,B49,$C$2:C49,"cargo")-SUMIFS($E$2:E49,$B$2:B49,B49,$C$2:C49,"abono"))</f>
        <v/>
      </c>
    </row>
    <row r="50">
      <c r="A50" s="4" t="n"/>
      <c r="E50" s="3" t="n"/>
      <c r="F50" s="3">
        <f>IF(B50="","",SUMIFS($E$2:E50,$B$2:B50,B50,$C$2:C50,"cargo")-SUMIFS($E$2:E50,$B$2:B50,B50,$C$2:C50,"abono"))</f>
        <v/>
      </c>
    </row>
    <row r="51">
      <c r="A51" s="4" t="n"/>
      <c r="E51" s="3" t="n"/>
      <c r="F51" s="3">
        <f>IF(B51="","",SUMIFS($E$2:E51,$B$2:B51,B51,$C$2:C51,"cargo")-SUMIFS($E$2:E51,$B$2:B51,B51,$C$2:C51,"abono"))</f>
        <v/>
      </c>
    </row>
    <row r="52">
      <c r="A52" s="4" t="n"/>
      <c r="E52" s="3" t="n"/>
      <c r="F52" s="3">
        <f>IF(B52="","",SUMIFS($E$2:E52,$B$2:B52,B52,$C$2:C52,"cargo")-SUMIFS($E$2:E52,$B$2:B52,B52,$C$2:C52,"abono"))</f>
        <v/>
      </c>
    </row>
    <row r="53">
      <c r="A53" s="4" t="n"/>
      <c r="E53" s="3" t="n"/>
      <c r="F53" s="3">
        <f>IF(B53="","",SUMIFS($E$2:E53,$B$2:B53,B53,$C$2:C53,"cargo")-SUMIFS($E$2:E53,$B$2:B53,B53,$C$2:C53,"abono"))</f>
        <v/>
      </c>
    </row>
    <row r="54">
      <c r="A54" s="4" t="n"/>
      <c r="E54" s="3" t="n"/>
      <c r="F54" s="3">
        <f>IF(B54="","",SUMIFS($E$2:E54,$B$2:B54,B54,$C$2:C54,"cargo")-SUMIFS($E$2:E54,$B$2:B54,B54,$C$2:C54,"abono"))</f>
        <v/>
      </c>
    </row>
    <row r="55">
      <c r="A55" s="4" t="n"/>
      <c r="E55" s="3" t="n"/>
      <c r="F55" s="3">
        <f>IF(B55="","",SUMIFS($E$2:E55,$B$2:B55,B55,$C$2:C55,"cargo")-SUMIFS($E$2:E55,$B$2:B55,B55,$C$2:C55,"abono"))</f>
        <v/>
      </c>
    </row>
    <row r="56">
      <c r="A56" s="4" t="n"/>
      <c r="E56" s="3" t="n"/>
      <c r="F56" s="3">
        <f>IF(B56="","",SUMIFS($E$2:E56,$B$2:B56,B56,$C$2:C56,"cargo")-SUMIFS($E$2:E56,$B$2:B56,B56,$C$2:C56,"abono"))</f>
        <v/>
      </c>
    </row>
    <row r="57">
      <c r="A57" s="4" t="n"/>
      <c r="E57" s="3" t="n"/>
      <c r="F57" s="3">
        <f>IF(B57="","",SUMIFS($E$2:E57,$B$2:B57,B57,$C$2:C57,"cargo")-SUMIFS($E$2:E57,$B$2:B57,B57,$C$2:C57,"abono"))</f>
        <v/>
      </c>
    </row>
    <row r="58">
      <c r="A58" s="4" t="n"/>
      <c r="E58" s="3" t="n"/>
      <c r="F58" s="3">
        <f>IF(B58="","",SUMIFS($E$2:E58,$B$2:B58,B58,$C$2:C58,"cargo")-SUMIFS($E$2:E58,$B$2:B58,B58,$C$2:C58,"abono"))</f>
        <v/>
      </c>
    </row>
    <row r="59">
      <c r="A59" s="4" t="n"/>
      <c r="E59" s="3" t="n"/>
      <c r="F59" s="3">
        <f>IF(B59="","",SUMIFS($E$2:E59,$B$2:B59,B59,$C$2:C59,"cargo")-SUMIFS($E$2:E59,$B$2:B59,B59,$C$2:C59,"abono"))</f>
        <v/>
      </c>
    </row>
    <row r="60">
      <c r="A60" s="4" t="n"/>
      <c r="E60" s="3" t="n"/>
      <c r="F60" s="3">
        <f>IF(B60="","",SUMIFS($E$2:E60,$B$2:B60,B60,$C$2:C60,"cargo")-SUMIFS($E$2:E60,$B$2:B60,B60,$C$2:C60,"abono"))</f>
        <v/>
      </c>
    </row>
    <row r="61">
      <c r="A61" s="4" t="n"/>
      <c r="E61" s="3" t="n"/>
      <c r="F61" s="3">
        <f>IF(B61="","",SUMIFS($E$2:E61,$B$2:B61,B61,$C$2:C61,"cargo")-SUMIFS($E$2:E61,$B$2:B61,B61,$C$2:C61,"abono"))</f>
        <v/>
      </c>
    </row>
    <row r="62">
      <c r="A62" s="4" t="n"/>
      <c r="E62" s="3" t="n"/>
      <c r="F62" s="3">
        <f>IF(B62="","",SUMIFS($E$2:E62,$B$2:B62,B62,$C$2:C62,"cargo")-SUMIFS($E$2:E62,$B$2:B62,B62,$C$2:C62,"abono"))</f>
        <v/>
      </c>
    </row>
    <row r="63">
      <c r="A63" s="4" t="n"/>
      <c r="E63" s="3" t="n"/>
      <c r="F63" s="3">
        <f>IF(B63="","",SUMIFS($E$2:E63,$B$2:B63,B63,$C$2:C63,"cargo")-SUMIFS($E$2:E63,$B$2:B63,B63,$C$2:C63,"abono"))</f>
        <v/>
      </c>
    </row>
    <row r="64">
      <c r="A64" s="4" t="n"/>
      <c r="E64" s="3" t="n"/>
      <c r="F64" s="3">
        <f>IF(B64="","",SUMIFS($E$2:E64,$B$2:B64,B64,$C$2:C64,"cargo")-SUMIFS($E$2:E64,$B$2:B64,B64,$C$2:C64,"abono"))</f>
        <v/>
      </c>
    </row>
    <row r="65">
      <c r="A65" s="4" t="n"/>
      <c r="E65" s="3" t="n"/>
      <c r="F65" s="3">
        <f>IF(B65="","",SUMIFS($E$2:E65,$B$2:B65,B65,$C$2:C65,"cargo")-SUMIFS($E$2:E65,$B$2:B65,B65,$C$2:C65,"abono"))</f>
        <v/>
      </c>
    </row>
    <row r="66">
      <c r="A66" s="4" t="n"/>
      <c r="E66" s="3" t="n"/>
      <c r="F66" s="3">
        <f>IF(B66="","",SUMIFS($E$2:E66,$B$2:B66,B66,$C$2:C66,"cargo")-SUMIFS($E$2:E66,$B$2:B66,B66,$C$2:C66,"abono"))</f>
        <v/>
      </c>
    </row>
    <row r="67">
      <c r="A67" s="4" t="n"/>
      <c r="E67" s="3" t="n"/>
      <c r="F67" s="3">
        <f>IF(B67="","",SUMIFS($E$2:E67,$B$2:B67,B67,$C$2:C67,"cargo")-SUMIFS($E$2:E67,$B$2:B67,B67,$C$2:C67,"abono"))</f>
        <v/>
      </c>
    </row>
    <row r="68">
      <c r="A68" s="4" t="n"/>
      <c r="E68" s="3" t="n"/>
      <c r="F68" s="3">
        <f>IF(B68="","",SUMIFS($E$2:E68,$B$2:B68,B68,$C$2:C68,"cargo")-SUMIFS($E$2:E68,$B$2:B68,B68,$C$2:C68,"abono"))</f>
        <v/>
      </c>
    </row>
    <row r="69">
      <c r="A69" s="4" t="n"/>
      <c r="E69" s="3" t="n"/>
      <c r="F69" s="3">
        <f>IF(B69="","",SUMIFS($E$2:E69,$B$2:B69,B69,$C$2:C69,"cargo")-SUMIFS($E$2:E69,$B$2:B69,B69,$C$2:C69,"abono"))</f>
        <v/>
      </c>
    </row>
    <row r="70">
      <c r="A70" s="4" t="n"/>
      <c r="E70" s="3" t="n"/>
      <c r="F70" s="3">
        <f>IF(B70="","",SUMIFS($E$2:E70,$B$2:B70,B70,$C$2:C70,"cargo")-SUMIFS($E$2:E70,$B$2:B70,B70,$C$2:C70,"abono"))</f>
        <v/>
      </c>
    </row>
    <row r="71">
      <c r="A71" s="4" t="n"/>
      <c r="E71" s="3" t="n"/>
      <c r="F71" s="3">
        <f>IF(B71="","",SUMIFS($E$2:E71,$B$2:B71,B71,$C$2:C71,"cargo")-SUMIFS($E$2:E71,$B$2:B71,B71,$C$2:C71,"abono"))</f>
        <v/>
      </c>
    </row>
    <row r="72">
      <c r="A72" s="4" t="n"/>
      <c r="E72" s="3" t="n"/>
      <c r="F72" s="3">
        <f>IF(B72="","",SUMIFS($E$2:E72,$B$2:B72,B72,$C$2:C72,"cargo")-SUMIFS($E$2:E72,$B$2:B72,B72,$C$2:C72,"abono"))</f>
        <v/>
      </c>
    </row>
    <row r="73">
      <c r="A73" s="4" t="n"/>
      <c r="E73" s="3" t="n"/>
      <c r="F73" s="3">
        <f>IF(B73="","",SUMIFS($E$2:E73,$B$2:B73,B73,$C$2:C73,"cargo")-SUMIFS($E$2:E73,$B$2:B73,B73,$C$2:C73,"abono"))</f>
        <v/>
      </c>
    </row>
    <row r="74">
      <c r="A74" s="4" t="n"/>
      <c r="E74" s="3" t="n"/>
      <c r="F74" s="3">
        <f>IF(B74="","",SUMIFS($E$2:E74,$B$2:B74,B74,$C$2:C74,"cargo")-SUMIFS($E$2:E74,$B$2:B74,B74,$C$2:C74,"abono"))</f>
        <v/>
      </c>
    </row>
    <row r="75">
      <c r="A75" s="4" t="n"/>
      <c r="E75" s="3" t="n"/>
      <c r="F75" s="3">
        <f>IF(B75="","",SUMIFS($E$2:E75,$B$2:B75,B75,$C$2:C75,"cargo")-SUMIFS($E$2:E75,$B$2:B75,B75,$C$2:C75,"abono"))</f>
        <v/>
      </c>
    </row>
    <row r="76">
      <c r="A76" s="4" t="n"/>
      <c r="E76" s="3" t="n"/>
      <c r="F76" s="3">
        <f>IF(B76="","",SUMIFS($E$2:E76,$B$2:B76,B76,$C$2:C76,"cargo")-SUMIFS($E$2:E76,$B$2:B76,B76,$C$2:C76,"abono"))</f>
        <v/>
      </c>
    </row>
    <row r="77">
      <c r="A77" s="4" t="n"/>
      <c r="E77" s="3" t="n"/>
      <c r="F77" s="3">
        <f>IF(B77="","",SUMIFS($E$2:E77,$B$2:B77,B77,$C$2:C77,"cargo")-SUMIFS($E$2:E77,$B$2:B77,B77,$C$2:C77,"abono"))</f>
        <v/>
      </c>
    </row>
    <row r="78">
      <c r="A78" s="4" t="n"/>
      <c r="E78" s="3" t="n"/>
      <c r="F78" s="3">
        <f>IF(B78="","",SUMIFS($E$2:E78,$B$2:B78,B78,$C$2:C78,"cargo")-SUMIFS($E$2:E78,$B$2:B78,B78,$C$2:C78,"abono"))</f>
        <v/>
      </c>
    </row>
    <row r="79">
      <c r="A79" s="4" t="n"/>
      <c r="E79" s="3" t="n"/>
      <c r="F79" s="3">
        <f>IF(B79="","",SUMIFS($E$2:E79,$B$2:B79,B79,$C$2:C79,"cargo")-SUMIFS($E$2:E79,$B$2:B79,B79,$C$2:C79,"abono"))</f>
        <v/>
      </c>
    </row>
    <row r="80">
      <c r="A80" s="4" t="n"/>
      <c r="E80" s="3" t="n"/>
      <c r="F80" s="3">
        <f>IF(B80="","",SUMIFS($E$2:E80,$B$2:B80,B80,$C$2:C80,"cargo")-SUMIFS($E$2:E80,$B$2:B80,B80,$C$2:C80,"abono"))</f>
        <v/>
      </c>
    </row>
    <row r="81">
      <c r="A81" s="4" t="n"/>
      <c r="E81" s="3" t="n"/>
      <c r="F81" s="3">
        <f>IF(B81="","",SUMIFS($E$2:E81,$B$2:B81,B81,$C$2:C81,"cargo")-SUMIFS($E$2:E81,$B$2:B81,B81,$C$2:C81,"abono"))</f>
        <v/>
      </c>
    </row>
    <row r="82">
      <c r="A82" s="4" t="n"/>
      <c r="E82" s="3" t="n"/>
      <c r="F82" s="3">
        <f>IF(B82="","",SUMIFS($E$2:E82,$B$2:B82,B82,$C$2:C82,"cargo")-SUMIFS($E$2:E82,$B$2:B82,B82,$C$2:C82,"abono"))</f>
        <v/>
      </c>
    </row>
    <row r="83">
      <c r="A83" s="4" t="n"/>
      <c r="E83" s="3" t="n"/>
      <c r="F83" s="3">
        <f>IF(B83="","",SUMIFS($E$2:E83,$B$2:B83,B83,$C$2:C83,"cargo")-SUMIFS($E$2:E83,$B$2:B83,B83,$C$2:C83,"abono"))</f>
        <v/>
      </c>
    </row>
    <row r="84">
      <c r="A84" s="4" t="n"/>
      <c r="E84" s="3" t="n"/>
      <c r="F84" s="3">
        <f>IF(B84="","",SUMIFS($E$2:E84,$B$2:B84,B84,$C$2:C84,"cargo")-SUMIFS($E$2:E84,$B$2:B84,B84,$C$2:C84,"abono"))</f>
        <v/>
      </c>
    </row>
    <row r="85">
      <c r="A85" s="4" t="n"/>
      <c r="E85" s="3" t="n"/>
      <c r="F85" s="3">
        <f>IF(B85="","",SUMIFS($E$2:E85,$B$2:B85,B85,$C$2:C85,"cargo")-SUMIFS($E$2:E85,$B$2:B85,B85,$C$2:C85,"abono"))</f>
        <v/>
      </c>
    </row>
    <row r="86">
      <c r="A86" s="4" t="n"/>
      <c r="E86" s="3" t="n"/>
      <c r="F86" s="3">
        <f>IF(B86="","",SUMIFS($E$2:E86,$B$2:B86,B86,$C$2:C86,"cargo")-SUMIFS($E$2:E86,$B$2:B86,B86,$C$2:C86,"abono"))</f>
        <v/>
      </c>
    </row>
    <row r="87">
      <c r="A87" s="4" t="n"/>
      <c r="E87" s="3" t="n"/>
      <c r="F87" s="3">
        <f>IF(B87="","",SUMIFS($E$2:E87,$B$2:B87,B87,$C$2:C87,"cargo")-SUMIFS($E$2:E87,$B$2:B87,B87,$C$2:C87,"abono"))</f>
        <v/>
      </c>
    </row>
    <row r="88">
      <c r="A88" s="4" t="n"/>
      <c r="E88" s="3" t="n"/>
      <c r="F88" s="3">
        <f>IF(B88="","",SUMIFS($E$2:E88,$B$2:B88,B88,$C$2:C88,"cargo")-SUMIFS($E$2:E88,$B$2:B88,B88,$C$2:C88,"abono"))</f>
        <v/>
      </c>
    </row>
    <row r="89">
      <c r="A89" s="4" t="n"/>
      <c r="E89" s="3" t="n"/>
      <c r="F89" s="3">
        <f>IF(B89="","",SUMIFS($E$2:E89,$B$2:B89,B89,$C$2:C89,"cargo")-SUMIFS($E$2:E89,$B$2:B89,B89,$C$2:C89,"abono"))</f>
        <v/>
      </c>
    </row>
    <row r="90">
      <c r="A90" s="4" t="n"/>
      <c r="E90" s="3" t="n"/>
      <c r="F90" s="3">
        <f>IF(B90="","",SUMIFS($E$2:E90,$B$2:B90,B90,$C$2:C90,"cargo")-SUMIFS($E$2:E90,$B$2:B90,B90,$C$2:C90,"abono"))</f>
        <v/>
      </c>
    </row>
    <row r="91">
      <c r="A91" s="4" t="n"/>
      <c r="E91" s="3" t="n"/>
      <c r="F91" s="3">
        <f>IF(B91="","",SUMIFS($E$2:E91,$B$2:B91,B91,$C$2:C91,"cargo")-SUMIFS($E$2:E91,$B$2:B91,B91,$C$2:C91,"abono"))</f>
        <v/>
      </c>
    </row>
    <row r="92">
      <c r="A92" s="4" t="n"/>
      <c r="E92" s="3" t="n"/>
      <c r="F92" s="3">
        <f>IF(B92="","",SUMIFS($E$2:E92,$B$2:B92,B92,$C$2:C92,"cargo")-SUMIFS($E$2:E92,$B$2:B92,B92,$C$2:C92,"abono"))</f>
        <v/>
      </c>
    </row>
    <row r="93">
      <c r="A93" s="4" t="n"/>
      <c r="E93" s="3" t="n"/>
      <c r="F93" s="3">
        <f>IF(B93="","",SUMIFS($E$2:E93,$B$2:B93,B93,$C$2:C93,"cargo")-SUMIFS($E$2:E93,$B$2:B93,B93,$C$2:C93,"abono"))</f>
        <v/>
      </c>
    </row>
    <row r="94">
      <c r="A94" s="4" t="n"/>
      <c r="E94" s="3" t="n"/>
      <c r="F94" s="3">
        <f>IF(B94="","",SUMIFS($E$2:E94,$B$2:B94,B94,$C$2:C94,"cargo")-SUMIFS($E$2:E94,$B$2:B94,B94,$C$2:C94,"abono"))</f>
        <v/>
      </c>
    </row>
    <row r="95">
      <c r="A95" s="4" t="n"/>
      <c r="E95" s="3" t="n"/>
      <c r="F95" s="3">
        <f>IF(B95="","",SUMIFS($E$2:E95,$B$2:B95,B95,$C$2:C95,"cargo")-SUMIFS($E$2:E95,$B$2:B95,B95,$C$2:C95,"abono"))</f>
        <v/>
      </c>
    </row>
    <row r="96">
      <c r="A96" s="4" t="n"/>
      <c r="E96" s="3" t="n"/>
      <c r="F96" s="3">
        <f>IF(B96="","",SUMIFS($E$2:E96,$B$2:B96,B96,$C$2:C96,"cargo")-SUMIFS($E$2:E96,$B$2:B96,B96,$C$2:C96,"abono"))</f>
        <v/>
      </c>
    </row>
    <row r="97">
      <c r="A97" s="4" t="n"/>
      <c r="E97" s="3" t="n"/>
      <c r="F97" s="3">
        <f>IF(B97="","",SUMIFS($E$2:E97,$B$2:B97,B97,$C$2:C97,"cargo")-SUMIFS($E$2:E97,$B$2:B97,B97,$C$2:C97,"abono"))</f>
        <v/>
      </c>
    </row>
    <row r="98">
      <c r="A98" s="4" t="n"/>
      <c r="E98" s="3" t="n"/>
      <c r="F98" s="3">
        <f>IF(B98="","",SUMIFS($E$2:E98,$B$2:B98,B98,$C$2:C98,"cargo")-SUMIFS($E$2:E98,$B$2:B98,B98,$C$2:C98,"abono"))</f>
        <v/>
      </c>
    </row>
    <row r="99">
      <c r="A99" s="4" t="n"/>
      <c r="E99" s="3" t="n"/>
      <c r="F99" s="3">
        <f>IF(B99="","",SUMIFS($E$2:E99,$B$2:B99,B99,$C$2:C99,"cargo")-SUMIFS($E$2:E99,$B$2:B99,B99,$C$2:C99,"abono"))</f>
        <v/>
      </c>
    </row>
    <row r="100">
      <c r="A100" s="4" t="n"/>
      <c r="E100" s="3" t="n"/>
      <c r="F100" s="3">
        <f>IF(B100="","",SUMIFS($E$2:E100,$B$2:B100,B100,$C$2:C100,"cargo")-SUMIFS($E$2:E100,$B$2:B100,B100,$C$2:C100,"abono"))</f>
        <v/>
      </c>
    </row>
    <row r="101">
      <c r="A101" s="4" t="n"/>
      <c r="E101" s="3" t="n"/>
      <c r="F101" s="3">
        <f>IF(B101="","",SUMIFS($E$2:E101,$B$2:B101,B101,$C$2:C101,"cargo")-SUMIFS($E$2:E101,$B$2:B101,B101,$C$2:C101,"abono"))</f>
        <v/>
      </c>
    </row>
    <row r="102">
      <c r="A102" s="4" t="n"/>
      <c r="E102" s="3" t="n"/>
      <c r="F102" s="3">
        <f>IF(B102="","",SUMIFS($E$2:E102,$B$2:B102,B102,$C$2:C102,"cargo")-SUMIFS($E$2:E102,$B$2:B102,B102,$C$2:C102,"abono"))</f>
        <v/>
      </c>
    </row>
    <row r="103">
      <c r="A103" s="4" t="n"/>
      <c r="E103" s="3" t="n"/>
      <c r="F103" s="3">
        <f>IF(B103="","",SUMIFS($E$2:E103,$B$2:B103,B103,$C$2:C103,"cargo")-SUMIFS($E$2:E103,$B$2:B103,B103,$C$2:C103,"abono"))</f>
        <v/>
      </c>
    </row>
    <row r="104">
      <c r="A104" s="4" t="n"/>
      <c r="E104" s="3" t="n"/>
      <c r="F104" s="3">
        <f>IF(B104="","",SUMIFS($E$2:E104,$B$2:B104,B104,$C$2:C104,"cargo")-SUMIFS($E$2:E104,$B$2:B104,B104,$C$2:C104,"abono"))</f>
        <v/>
      </c>
    </row>
    <row r="105">
      <c r="A105" s="4" t="n"/>
      <c r="E105" s="3" t="n"/>
      <c r="F105" s="3">
        <f>IF(B105="","",SUMIFS($E$2:E105,$B$2:B105,B105,$C$2:C105,"cargo")-SUMIFS($E$2:E105,$B$2:B105,B105,$C$2:C105,"abono"))</f>
        <v/>
      </c>
    </row>
    <row r="106">
      <c r="A106" s="4" t="n"/>
      <c r="E106" s="3" t="n"/>
      <c r="F106" s="3">
        <f>IF(B106="","",SUMIFS($E$2:E106,$B$2:B106,B106,$C$2:C106,"cargo")-SUMIFS($E$2:E106,$B$2:B106,B106,$C$2:C106,"abono"))</f>
        <v/>
      </c>
    </row>
    <row r="107">
      <c r="A107" s="4" t="n"/>
      <c r="E107" s="3" t="n"/>
      <c r="F107" s="3">
        <f>IF(B107="","",SUMIFS($E$2:E107,$B$2:B107,B107,$C$2:C107,"cargo")-SUMIFS($E$2:E107,$B$2:B107,B107,$C$2:C107,"abono"))</f>
        <v/>
      </c>
    </row>
    <row r="108">
      <c r="A108" s="4" t="n"/>
      <c r="E108" s="3" t="n"/>
      <c r="F108" s="3">
        <f>IF(B108="","",SUMIFS($E$2:E108,$B$2:B108,B108,$C$2:C108,"cargo")-SUMIFS($E$2:E108,$B$2:B108,B108,$C$2:C108,"abono"))</f>
        <v/>
      </c>
    </row>
    <row r="109">
      <c r="A109" s="4" t="n"/>
      <c r="E109" s="3" t="n"/>
      <c r="F109" s="3">
        <f>IF(B109="","",SUMIFS($E$2:E109,$B$2:B109,B109,$C$2:C109,"cargo")-SUMIFS($E$2:E109,$B$2:B109,B109,$C$2:C109,"abono"))</f>
        <v/>
      </c>
    </row>
    <row r="110">
      <c r="A110" s="4" t="n"/>
      <c r="E110" s="3" t="n"/>
      <c r="F110" s="3">
        <f>IF(B110="","",SUMIFS($E$2:E110,$B$2:B110,B110,$C$2:C110,"cargo")-SUMIFS($E$2:E110,$B$2:B110,B110,$C$2:C110,"abono"))</f>
        <v/>
      </c>
    </row>
    <row r="111">
      <c r="A111" s="4" t="n"/>
      <c r="E111" s="3" t="n"/>
      <c r="F111" s="3">
        <f>IF(B111="","",SUMIFS($E$2:E111,$B$2:B111,B111,$C$2:C111,"cargo")-SUMIFS($E$2:E111,$B$2:B111,B111,$C$2:C111,"abono"))</f>
        <v/>
      </c>
    </row>
    <row r="112">
      <c r="A112" s="4" t="n"/>
      <c r="E112" s="3" t="n"/>
      <c r="F112" s="3">
        <f>IF(B112="","",SUMIFS($E$2:E112,$B$2:B112,B112,$C$2:C112,"cargo")-SUMIFS($E$2:E112,$B$2:B112,B112,$C$2:C112,"abono"))</f>
        <v/>
      </c>
    </row>
    <row r="113">
      <c r="A113" s="4" t="n"/>
      <c r="E113" s="3" t="n"/>
      <c r="F113" s="3">
        <f>IF(B113="","",SUMIFS($E$2:E113,$B$2:B113,B113,$C$2:C113,"cargo")-SUMIFS($E$2:E113,$B$2:B113,B113,$C$2:C113,"abono"))</f>
        <v/>
      </c>
    </row>
    <row r="114">
      <c r="A114" s="4" t="n"/>
      <c r="E114" s="3" t="n"/>
      <c r="F114" s="3">
        <f>IF(B114="","",SUMIFS($E$2:E114,$B$2:B114,B114,$C$2:C114,"cargo")-SUMIFS($E$2:E114,$B$2:B114,B114,$C$2:C114,"abono"))</f>
        <v/>
      </c>
    </row>
    <row r="115">
      <c r="A115" s="4" t="n"/>
      <c r="E115" s="3" t="n"/>
      <c r="F115" s="3">
        <f>IF(B115="","",SUMIFS($E$2:E115,$B$2:B115,B115,$C$2:C115,"cargo")-SUMIFS($E$2:E115,$B$2:B115,B115,$C$2:C115,"abono"))</f>
        <v/>
      </c>
    </row>
    <row r="116">
      <c r="A116" s="4" t="n"/>
      <c r="E116" s="3" t="n"/>
      <c r="F116" s="3">
        <f>IF(B116="","",SUMIFS($E$2:E116,$B$2:B116,B116,$C$2:C116,"cargo")-SUMIFS($E$2:E116,$B$2:B116,B116,$C$2:C116,"abono"))</f>
        <v/>
      </c>
    </row>
    <row r="117">
      <c r="A117" s="4" t="n"/>
      <c r="E117" s="3" t="n"/>
      <c r="F117" s="3">
        <f>IF(B117="","",SUMIFS($E$2:E117,$B$2:B117,B117,$C$2:C117,"cargo")-SUMIFS($E$2:E117,$B$2:B117,B117,$C$2:C117,"abono"))</f>
        <v/>
      </c>
    </row>
    <row r="118">
      <c r="A118" s="4" t="n"/>
      <c r="E118" s="3" t="n"/>
      <c r="F118" s="3">
        <f>IF(B118="","",SUMIFS($E$2:E118,$B$2:B118,B118,$C$2:C118,"cargo")-SUMIFS($E$2:E118,$B$2:B118,B118,$C$2:C118,"abono"))</f>
        <v/>
      </c>
    </row>
    <row r="119">
      <c r="A119" s="4" t="n"/>
      <c r="E119" s="3" t="n"/>
      <c r="F119" s="3">
        <f>IF(B119="","",SUMIFS($E$2:E119,$B$2:B119,B119,$C$2:C119,"cargo")-SUMIFS($E$2:E119,$B$2:B119,B119,$C$2:C119,"abono"))</f>
        <v/>
      </c>
    </row>
    <row r="120">
      <c r="A120" s="4" t="n"/>
      <c r="E120" s="3" t="n"/>
      <c r="F120" s="3">
        <f>IF(B120="","",SUMIFS($E$2:E120,$B$2:B120,B120,$C$2:C120,"cargo")-SUMIFS($E$2:E120,$B$2:B120,B120,$C$2:C120,"abono"))</f>
        <v/>
      </c>
    </row>
    <row r="121">
      <c r="A121" s="4" t="n"/>
      <c r="E121" s="3" t="n"/>
      <c r="F121" s="3">
        <f>IF(B121="","",SUMIFS($E$2:E121,$B$2:B121,B121,$C$2:C121,"cargo")-SUMIFS($E$2:E121,$B$2:B121,B121,$C$2:C121,"abono"))</f>
        <v/>
      </c>
    </row>
    <row r="122">
      <c r="A122" s="4" t="n"/>
      <c r="E122" s="3" t="n"/>
      <c r="F122" s="3">
        <f>IF(B122="","",SUMIFS($E$2:E122,$B$2:B122,B122,$C$2:C122,"cargo")-SUMIFS($E$2:E122,$B$2:B122,B122,$C$2:C122,"abono"))</f>
        <v/>
      </c>
    </row>
    <row r="123">
      <c r="A123" s="4" t="n"/>
      <c r="E123" s="3" t="n"/>
      <c r="F123" s="3">
        <f>IF(B123="","",SUMIFS($E$2:E123,$B$2:B123,B123,$C$2:C123,"cargo")-SUMIFS($E$2:E123,$B$2:B123,B123,$C$2:C123,"abono"))</f>
        <v/>
      </c>
    </row>
    <row r="124">
      <c r="A124" s="4" t="n"/>
      <c r="E124" s="3" t="n"/>
      <c r="F124" s="3">
        <f>IF(B124="","",SUMIFS($E$2:E124,$B$2:B124,B124,$C$2:C124,"cargo")-SUMIFS($E$2:E124,$B$2:B124,B124,$C$2:C124,"abono"))</f>
        <v/>
      </c>
    </row>
    <row r="125">
      <c r="A125" s="4" t="n"/>
      <c r="E125" s="3" t="n"/>
      <c r="F125" s="3">
        <f>IF(B125="","",SUMIFS($E$2:E125,$B$2:B125,B125,$C$2:C125,"cargo")-SUMIFS($E$2:E125,$B$2:B125,B125,$C$2:C125,"abono"))</f>
        <v/>
      </c>
    </row>
    <row r="126">
      <c r="A126" s="4" t="n"/>
      <c r="E126" s="3" t="n"/>
      <c r="F126" s="3">
        <f>IF(B126="","",SUMIFS($E$2:E126,$B$2:B126,B126,$C$2:C126,"cargo")-SUMIFS($E$2:E126,$B$2:B126,B126,$C$2:C126,"abono"))</f>
        <v/>
      </c>
    </row>
    <row r="127">
      <c r="A127" s="4" t="n"/>
      <c r="E127" s="3" t="n"/>
      <c r="F127" s="3">
        <f>IF(B127="","",SUMIFS($E$2:E127,$B$2:B127,B127,$C$2:C127,"cargo")-SUMIFS($E$2:E127,$B$2:B127,B127,$C$2:C127,"abono"))</f>
        <v/>
      </c>
    </row>
    <row r="128">
      <c r="A128" s="4" t="n"/>
      <c r="E128" s="3" t="n"/>
      <c r="F128" s="3">
        <f>IF(B128="","",SUMIFS($E$2:E128,$B$2:B128,B128,$C$2:C128,"cargo")-SUMIFS($E$2:E128,$B$2:B128,B128,$C$2:C128,"abono"))</f>
        <v/>
      </c>
    </row>
    <row r="129">
      <c r="A129" s="4" t="n"/>
      <c r="E129" s="3" t="n"/>
      <c r="F129" s="3">
        <f>IF(B129="","",SUMIFS($E$2:E129,$B$2:B129,B129,$C$2:C129,"cargo")-SUMIFS($E$2:E129,$B$2:B129,B129,$C$2:C129,"abono"))</f>
        <v/>
      </c>
    </row>
    <row r="130">
      <c r="A130" s="4" t="n"/>
      <c r="E130" s="3" t="n"/>
      <c r="F130" s="3">
        <f>IF(B130="","",SUMIFS($E$2:E130,$B$2:B130,B130,$C$2:C130,"cargo")-SUMIFS($E$2:E130,$B$2:B130,B130,$C$2:C130,"abono"))</f>
        <v/>
      </c>
    </row>
    <row r="131">
      <c r="A131" s="4" t="n"/>
      <c r="E131" s="3" t="n"/>
      <c r="F131" s="3">
        <f>IF(B131="","",SUMIFS($E$2:E131,$B$2:B131,B131,$C$2:C131,"cargo")-SUMIFS($E$2:E131,$B$2:B131,B131,$C$2:C131,"abono"))</f>
        <v/>
      </c>
    </row>
    <row r="132">
      <c r="A132" s="4" t="n"/>
      <c r="E132" s="3" t="n"/>
      <c r="F132" s="3">
        <f>IF(B132="","",SUMIFS($E$2:E132,$B$2:B132,B132,$C$2:C132,"cargo")-SUMIFS($E$2:E132,$B$2:B132,B132,$C$2:C132,"abono"))</f>
        <v/>
      </c>
    </row>
    <row r="133">
      <c r="A133" s="4" t="n"/>
      <c r="E133" s="3" t="n"/>
      <c r="F133" s="3">
        <f>IF(B133="","",SUMIFS($E$2:E133,$B$2:B133,B133,$C$2:C133,"cargo")-SUMIFS($E$2:E133,$B$2:B133,B133,$C$2:C133,"abono"))</f>
        <v/>
      </c>
    </row>
    <row r="134">
      <c r="A134" s="4" t="n"/>
      <c r="E134" s="3" t="n"/>
      <c r="F134" s="3">
        <f>IF(B134="","",SUMIFS($E$2:E134,$B$2:B134,B134,$C$2:C134,"cargo")-SUMIFS($E$2:E134,$B$2:B134,B134,$C$2:C134,"abono"))</f>
        <v/>
      </c>
    </row>
    <row r="135">
      <c r="A135" s="4" t="n"/>
      <c r="E135" s="3" t="n"/>
      <c r="F135" s="3">
        <f>IF(B135="","",SUMIFS($E$2:E135,$B$2:B135,B135,$C$2:C135,"cargo")-SUMIFS($E$2:E135,$B$2:B135,B135,$C$2:C135,"abono"))</f>
        <v/>
      </c>
    </row>
    <row r="136">
      <c r="A136" s="4" t="n"/>
      <c r="E136" s="3" t="n"/>
      <c r="F136" s="3">
        <f>IF(B136="","",SUMIFS($E$2:E136,$B$2:B136,B136,$C$2:C136,"cargo")-SUMIFS($E$2:E136,$B$2:B136,B136,$C$2:C136,"abono"))</f>
        <v/>
      </c>
    </row>
    <row r="137">
      <c r="A137" s="4" t="n"/>
      <c r="E137" s="3" t="n"/>
      <c r="F137" s="3">
        <f>IF(B137="","",SUMIFS($E$2:E137,$B$2:B137,B137,$C$2:C137,"cargo")-SUMIFS($E$2:E137,$B$2:B137,B137,$C$2:C137,"abono"))</f>
        <v/>
      </c>
    </row>
    <row r="138">
      <c r="A138" s="4" t="n"/>
      <c r="E138" s="3" t="n"/>
      <c r="F138" s="3">
        <f>IF(B138="","",SUMIFS($E$2:E138,$B$2:B138,B138,$C$2:C138,"cargo")-SUMIFS($E$2:E138,$B$2:B138,B138,$C$2:C138,"abono"))</f>
        <v/>
      </c>
    </row>
    <row r="139">
      <c r="A139" s="4" t="n"/>
      <c r="E139" s="3" t="n"/>
      <c r="F139" s="3">
        <f>IF(B139="","",SUMIFS($E$2:E139,$B$2:B139,B139,$C$2:C139,"cargo")-SUMIFS($E$2:E139,$B$2:B139,B139,$C$2:C139,"abono"))</f>
        <v/>
      </c>
    </row>
    <row r="140">
      <c r="A140" s="4" t="n"/>
      <c r="E140" s="3" t="n"/>
      <c r="F140" s="3">
        <f>IF(B140="","",SUMIFS($E$2:E140,$B$2:B140,B140,$C$2:C140,"cargo")-SUMIFS($E$2:E140,$B$2:B140,B140,$C$2:C140,"abono"))</f>
        <v/>
      </c>
    </row>
    <row r="141">
      <c r="A141" s="4" t="n"/>
      <c r="E141" s="3" t="n"/>
      <c r="F141" s="3">
        <f>IF(B141="","",SUMIFS($E$2:E141,$B$2:B141,B141,$C$2:C141,"cargo")-SUMIFS($E$2:E141,$B$2:B141,B141,$C$2:C141,"abono"))</f>
        <v/>
      </c>
    </row>
    <row r="142">
      <c r="A142" s="4" t="n"/>
      <c r="E142" s="3" t="n"/>
      <c r="F142" s="3">
        <f>IF(B142="","",SUMIFS($E$2:E142,$B$2:B142,B142,$C$2:C142,"cargo")-SUMIFS($E$2:E142,$B$2:B142,B142,$C$2:C142,"abono"))</f>
        <v/>
      </c>
    </row>
    <row r="143">
      <c r="A143" s="4" t="n"/>
      <c r="E143" s="3" t="n"/>
      <c r="F143" s="3">
        <f>IF(B143="","",SUMIFS($E$2:E143,$B$2:B143,B143,$C$2:C143,"cargo")-SUMIFS($E$2:E143,$B$2:B143,B143,$C$2:C143,"abono"))</f>
        <v/>
      </c>
    </row>
    <row r="144">
      <c r="A144" s="4" t="n"/>
      <c r="E144" s="3" t="n"/>
      <c r="F144" s="3">
        <f>IF(B144="","",SUMIFS($E$2:E144,$B$2:B144,B144,$C$2:C144,"cargo")-SUMIFS($E$2:E144,$B$2:B144,B144,$C$2:C144,"abono"))</f>
        <v/>
      </c>
    </row>
    <row r="145">
      <c r="A145" s="4" t="n"/>
      <c r="E145" s="3" t="n"/>
      <c r="F145" s="3">
        <f>IF(B145="","",SUMIFS($E$2:E145,$B$2:B145,B145,$C$2:C145,"cargo")-SUMIFS($E$2:E145,$B$2:B145,B145,$C$2:C145,"abono"))</f>
        <v/>
      </c>
    </row>
    <row r="146">
      <c r="A146" s="4" t="n"/>
      <c r="E146" s="3" t="n"/>
      <c r="F146" s="3">
        <f>IF(B146="","",SUMIFS($E$2:E146,$B$2:B146,B146,$C$2:C146,"cargo")-SUMIFS($E$2:E146,$B$2:B146,B146,$C$2:C146,"abono"))</f>
        <v/>
      </c>
    </row>
    <row r="147">
      <c r="A147" s="4" t="n"/>
      <c r="E147" s="3" t="n"/>
      <c r="F147" s="3">
        <f>IF(B147="","",SUMIFS($E$2:E147,$B$2:B147,B147,$C$2:C147,"cargo")-SUMIFS($E$2:E147,$B$2:B147,B147,$C$2:C147,"abono"))</f>
        <v/>
      </c>
    </row>
    <row r="148">
      <c r="A148" s="4" t="n"/>
      <c r="E148" s="3" t="n"/>
      <c r="F148" s="3">
        <f>IF(B148="","",SUMIFS($E$2:E148,$B$2:B148,B148,$C$2:C148,"cargo")-SUMIFS($E$2:E148,$B$2:B148,B148,$C$2:C148,"abono"))</f>
        <v/>
      </c>
    </row>
    <row r="149">
      <c r="A149" s="4" t="n"/>
      <c r="E149" s="3" t="n"/>
      <c r="F149" s="3">
        <f>IF(B149="","",SUMIFS($E$2:E149,$B$2:B149,B149,$C$2:C149,"cargo")-SUMIFS($E$2:E149,$B$2:B149,B149,$C$2:C149,"abono"))</f>
        <v/>
      </c>
    </row>
    <row r="150">
      <c r="A150" s="4" t="n"/>
      <c r="E150" s="3" t="n"/>
      <c r="F150" s="3">
        <f>IF(B150="","",SUMIFS($E$2:E150,$B$2:B150,B150,$C$2:C150,"cargo")-SUMIFS($E$2:E150,$B$2:B150,B150,$C$2:C150,"abono"))</f>
        <v/>
      </c>
    </row>
    <row r="151">
      <c r="A151" s="4" t="n"/>
      <c r="E151" s="3" t="n"/>
      <c r="F151" s="3">
        <f>IF(B151="","",SUMIFS($E$2:E151,$B$2:B151,B151,$C$2:C151,"cargo")-SUMIFS($E$2:E151,$B$2:B151,B151,$C$2:C151,"abono"))</f>
        <v/>
      </c>
    </row>
    <row r="152">
      <c r="A152" s="4" t="n"/>
      <c r="E152" s="3" t="n"/>
      <c r="F152" s="3">
        <f>IF(B152="","",SUMIFS($E$2:E152,$B$2:B152,B152,$C$2:C152,"cargo")-SUMIFS($E$2:E152,$B$2:B152,B152,$C$2:C152,"abono"))</f>
        <v/>
      </c>
    </row>
    <row r="153">
      <c r="A153" s="4" t="n"/>
      <c r="E153" s="3" t="n"/>
      <c r="F153" s="3">
        <f>IF(B153="","",SUMIFS($E$2:E153,$B$2:B153,B153,$C$2:C153,"cargo")-SUMIFS($E$2:E153,$B$2:B153,B153,$C$2:C153,"abono"))</f>
        <v/>
      </c>
    </row>
    <row r="154">
      <c r="A154" s="4" t="n"/>
      <c r="E154" s="3" t="n"/>
      <c r="F154" s="3">
        <f>IF(B154="","",SUMIFS($E$2:E154,$B$2:B154,B154,$C$2:C154,"cargo")-SUMIFS($E$2:E154,$B$2:B154,B154,$C$2:C154,"abono"))</f>
        <v/>
      </c>
    </row>
    <row r="155">
      <c r="A155" s="4" t="n"/>
      <c r="E155" s="3" t="n"/>
      <c r="F155" s="3">
        <f>IF(B155="","",SUMIFS($E$2:E155,$B$2:B155,B155,$C$2:C155,"cargo")-SUMIFS($E$2:E155,$B$2:B155,B155,$C$2:C155,"abono"))</f>
        <v/>
      </c>
    </row>
    <row r="156">
      <c r="A156" s="4" t="n"/>
      <c r="E156" s="3" t="n"/>
      <c r="F156" s="3">
        <f>IF(B156="","",SUMIFS($E$2:E156,$B$2:B156,B156,$C$2:C156,"cargo")-SUMIFS($E$2:E156,$B$2:B156,B156,$C$2:C156,"abono"))</f>
        <v/>
      </c>
    </row>
    <row r="157">
      <c r="A157" s="4" t="n"/>
      <c r="E157" s="3" t="n"/>
      <c r="F157" s="3">
        <f>IF(B157="","",SUMIFS($E$2:E157,$B$2:B157,B157,$C$2:C157,"cargo")-SUMIFS($E$2:E157,$B$2:B157,B157,$C$2:C157,"abono"))</f>
        <v/>
      </c>
    </row>
    <row r="158">
      <c r="A158" s="4" t="n"/>
      <c r="E158" s="3" t="n"/>
      <c r="F158" s="3">
        <f>IF(B158="","",SUMIFS($E$2:E158,$B$2:B158,B158,$C$2:C158,"cargo")-SUMIFS($E$2:E158,$B$2:B158,B158,$C$2:C158,"abono"))</f>
        <v/>
      </c>
    </row>
    <row r="159">
      <c r="A159" s="4" t="n"/>
      <c r="E159" s="3" t="n"/>
      <c r="F159" s="3">
        <f>IF(B159="","",SUMIFS($E$2:E159,$B$2:B159,B159,$C$2:C159,"cargo")-SUMIFS($E$2:E159,$B$2:B159,B159,$C$2:C159,"abono"))</f>
        <v/>
      </c>
    </row>
    <row r="160">
      <c r="A160" s="4" t="n"/>
      <c r="E160" s="3" t="n"/>
      <c r="F160" s="3">
        <f>IF(B160="","",SUMIFS($E$2:E160,$B$2:B160,B160,$C$2:C160,"cargo")-SUMIFS($E$2:E160,$B$2:B160,B160,$C$2:C160,"abono"))</f>
        <v/>
      </c>
    </row>
    <row r="161">
      <c r="A161" s="4" t="n"/>
      <c r="E161" s="3" t="n"/>
      <c r="F161" s="3">
        <f>IF(B161="","",SUMIFS($E$2:E161,$B$2:B161,B161,$C$2:C161,"cargo")-SUMIFS($E$2:E161,$B$2:B161,B161,$C$2:C161,"abono"))</f>
        <v/>
      </c>
    </row>
    <row r="162">
      <c r="A162" s="4" t="n"/>
      <c r="E162" s="3" t="n"/>
      <c r="F162" s="3">
        <f>IF(B162="","",SUMIFS($E$2:E162,$B$2:B162,B162,$C$2:C162,"cargo")-SUMIFS($E$2:E162,$B$2:B162,B162,$C$2:C162,"abono"))</f>
        <v/>
      </c>
    </row>
    <row r="163">
      <c r="A163" s="4" t="n"/>
      <c r="E163" s="3" t="n"/>
      <c r="F163" s="3">
        <f>IF(B163="","",SUMIFS($E$2:E163,$B$2:B163,B163,$C$2:C163,"cargo")-SUMIFS($E$2:E163,$B$2:B163,B163,$C$2:C163,"abono"))</f>
        <v/>
      </c>
    </row>
    <row r="164">
      <c r="A164" s="4" t="n"/>
      <c r="E164" s="3" t="n"/>
      <c r="F164" s="3">
        <f>IF(B164="","",SUMIFS($E$2:E164,$B$2:B164,B164,$C$2:C164,"cargo")-SUMIFS($E$2:E164,$B$2:B164,B164,$C$2:C164,"abono"))</f>
        <v/>
      </c>
    </row>
    <row r="165">
      <c r="A165" s="4" t="n"/>
      <c r="E165" s="3" t="n"/>
      <c r="F165" s="3">
        <f>IF(B165="","",SUMIFS($E$2:E165,$B$2:B165,B165,$C$2:C165,"cargo")-SUMIFS($E$2:E165,$B$2:B165,B165,$C$2:C165,"abono"))</f>
        <v/>
      </c>
    </row>
    <row r="166">
      <c r="A166" s="4" t="n"/>
      <c r="E166" s="3" t="n"/>
      <c r="F166" s="3">
        <f>IF(B166="","",SUMIFS($E$2:E166,$B$2:B166,B166,$C$2:C166,"cargo")-SUMIFS($E$2:E166,$B$2:B166,B166,$C$2:C166,"abono"))</f>
        <v/>
      </c>
    </row>
    <row r="167">
      <c r="A167" s="4" t="n"/>
      <c r="E167" s="3" t="n"/>
      <c r="F167" s="3">
        <f>IF(B167="","",SUMIFS($E$2:E167,$B$2:B167,B167,$C$2:C167,"cargo")-SUMIFS($E$2:E167,$B$2:B167,B167,$C$2:C167,"abono"))</f>
        <v/>
      </c>
    </row>
    <row r="168">
      <c r="A168" s="4" t="n"/>
      <c r="E168" s="3" t="n"/>
      <c r="F168" s="3">
        <f>IF(B168="","",SUMIFS($E$2:E168,$B$2:B168,B168,$C$2:C168,"cargo")-SUMIFS($E$2:E168,$B$2:B168,B168,$C$2:C168,"abono"))</f>
        <v/>
      </c>
    </row>
    <row r="169">
      <c r="A169" s="4" t="n"/>
      <c r="E169" s="3" t="n"/>
      <c r="F169" s="3">
        <f>IF(B169="","",SUMIFS($E$2:E169,$B$2:B169,B169,$C$2:C169,"cargo")-SUMIFS($E$2:E169,$B$2:B169,B169,$C$2:C169,"abono"))</f>
        <v/>
      </c>
    </row>
    <row r="170">
      <c r="A170" s="4" t="n"/>
      <c r="E170" s="3" t="n"/>
      <c r="F170" s="3">
        <f>IF(B170="","",SUMIFS($E$2:E170,$B$2:B170,B170,$C$2:C170,"cargo")-SUMIFS($E$2:E170,$B$2:B170,B170,$C$2:C170,"abono"))</f>
        <v/>
      </c>
    </row>
    <row r="171">
      <c r="A171" s="4" t="n"/>
      <c r="E171" s="3" t="n"/>
      <c r="F171" s="3">
        <f>IF(B171="","",SUMIFS($E$2:E171,$B$2:B171,B171,$C$2:C171,"cargo")-SUMIFS($E$2:E171,$B$2:B171,B171,$C$2:C171,"abono"))</f>
        <v/>
      </c>
    </row>
    <row r="172">
      <c r="A172" s="4" t="n"/>
      <c r="E172" s="3" t="n"/>
      <c r="F172" s="3">
        <f>IF(B172="","",SUMIFS($E$2:E172,$B$2:B172,B172,$C$2:C172,"cargo")-SUMIFS($E$2:E172,$B$2:B172,B172,$C$2:C172,"abono"))</f>
        <v/>
      </c>
    </row>
    <row r="173">
      <c r="A173" s="4" t="n"/>
      <c r="E173" s="3" t="n"/>
      <c r="F173" s="3">
        <f>IF(B173="","",SUMIFS($E$2:E173,$B$2:B173,B173,$C$2:C173,"cargo")-SUMIFS($E$2:E173,$B$2:B173,B173,$C$2:C173,"abono"))</f>
        <v/>
      </c>
    </row>
    <row r="174">
      <c r="A174" s="4" t="n"/>
      <c r="E174" s="3" t="n"/>
      <c r="F174" s="3">
        <f>IF(B174="","",SUMIFS($E$2:E174,$B$2:B174,B174,$C$2:C174,"cargo")-SUMIFS($E$2:E174,$B$2:B174,B174,$C$2:C174,"abono"))</f>
        <v/>
      </c>
    </row>
    <row r="175">
      <c r="A175" s="4" t="n"/>
      <c r="E175" s="3" t="n"/>
      <c r="F175" s="3">
        <f>IF(B175="","",SUMIFS($E$2:E175,$B$2:B175,B175,$C$2:C175,"cargo")-SUMIFS($E$2:E175,$B$2:B175,B175,$C$2:C175,"abono"))</f>
        <v/>
      </c>
    </row>
    <row r="176">
      <c r="A176" s="4" t="n"/>
      <c r="E176" s="3" t="n"/>
      <c r="F176" s="3">
        <f>IF(B176="","",SUMIFS($E$2:E176,$B$2:B176,B176,$C$2:C176,"cargo")-SUMIFS($E$2:E176,$B$2:B176,B176,$C$2:C176,"abono"))</f>
        <v/>
      </c>
    </row>
    <row r="177">
      <c r="A177" s="4" t="n"/>
      <c r="E177" s="3" t="n"/>
      <c r="F177" s="3">
        <f>IF(B177="","",SUMIFS($E$2:E177,$B$2:B177,B177,$C$2:C177,"cargo")-SUMIFS($E$2:E177,$B$2:B177,B177,$C$2:C177,"abono"))</f>
        <v/>
      </c>
    </row>
    <row r="178">
      <c r="A178" s="4" t="n"/>
      <c r="E178" s="3" t="n"/>
      <c r="F178" s="3">
        <f>IF(B178="","",SUMIFS($E$2:E178,$B$2:B178,B178,$C$2:C178,"cargo")-SUMIFS($E$2:E178,$B$2:B178,B178,$C$2:C178,"abono"))</f>
        <v/>
      </c>
    </row>
    <row r="179">
      <c r="A179" s="4" t="n"/>
      <c r="E179" s="3" t="n"/>
      <c r="F179" s="3">
        <f>IF(B179="","",SUMIFS($E$2:E179,$B$2:B179,B179,$C$2:C179,"cargo")-SUMIFS($E$2:E179,$B$2:B179,B179,$C$2:C179,"abono"))</f>
        <v/>
      </c>
    </row>
    <row r="180">
      <c r="A180" s="4" t="n"/>
      <c r="E180" s="3" t="n"/>
      <c r="F180" s="3">
        <f>IF(B180="","",SUMIFS($E$2:E180,$B$2:B180,B180,$C$2:C180,"cargo")-SUMIFS($E$2:E180,$B$2:B180,B180,$C$2:C180,"abono"))</f>
        <v/>
      </c>
    </row>
    <row r="181">
      <c r="A181" s="4" t="n"/>
      <c r="E181" s="3" t="n"/>
      <c r="F181" s="3">
        <f>IF(B181="","",SUMIFS($E$2:E181,$B$2:B181,B181,$C$2:C181,"cargo")-SUMIFS($E$2:E181,$B$2:B181,B181,$C$2:C181,"abono"))</f>
        <v/>
      </c>
    </row>
    <row r="182">
      <c r="A182" s="4" t="n"/>
      <c r="E182" s="3" t="n"/>
      <c r="F182" s="3">
        <f>IF(B182="","",SUMIFS($E$2:E182,$B$2:B182,B182,$C$2:C182,"cargo")-SUMIFS($E$2:E182,$B$2:B182,B182,$C$2:C182,"abono"))</f>
        <v/>
      </c>
    </row>
    <row r="183">
      <c r="A183" s="4" t="n"/>
      <c r="E183" s="3" t="n"/>
      <c r="F183" s="3">
        <f>IF(B183="","",SUMIFS($E$2:E183,$B$2:B183,B183,$C$2:C183,"cargo")-SUMIFS($E$2:E183,$B$2:B183,B183,$C$2:C183,"abono"))</f>
        <v/>
      </c>
    </row>
    <row r="184">
      <c r="A184" s="4" t="n"/>
      <c r="E184" s="3" t="n"/>
      <c r="F184" s="3">
        <f>IF(B184="","",SUMIFS($E$2:E184,$B$2:B184,B184,$C$2:C184,"cargo")-SUMIFS($E$2:E184,$B$2:B184,B184,$C$2:C184,"abono"))</f>
        <v/>
      </c>
    </row>
    <row r="185">
      <c r="A185" s="4" t="n"/>
      <c r="E185" s="3" t="n"/>
      <c r="F185" s="3">
        <f>IF(B185="","",SUMIFS($E$2:E185,$B$2:B185,B185,$C$2:C185,"cargo")-SUMIFS($E$2:E185,$B$2:B185,B185,$C$2:C185,"abono"))</f>
        <v/>
      </c>
    </row>
    <row r="186">
      <c r="A186" s="4" t="n"/>
      <c r="E186" s="3" t="n"/>
      <c r="F186" s="3">
        <f>IF(B186="","",SUMIFS($E$2:E186,$B$2:B186,B186,$C$2:C186,"cargo")-SUMIFS($E$2:E186,$B$2:B186,B186,$C$2:C186,"abono"))</f>
        <v/>
      </c>
    </row>
    <row r="187">
      <c r="A187" s="4" t="n"/>
      <c r="E187" s="3" t="n"/>
      <c r="F187" s="3">
        <f>IF(B187="","",SUMIFS($E$2:E187,$B$2:B187,B187,$C$2:C187,"cargo")-SUMIFS($E$2:E187,$B$2:B187,B187,$C$2:C187,"abono"))</f>
        <v/>
      </c>
    </row>
    <row r="188">
      <c r="A188" s="4" t="n"/>
      <c r="E188" s="3" t="n"/>
      <c r="F188" s="3">
        <f>IF(B188="","",SUMIFS($E$2:E188,$B$2:B188,B188,$C$2:C188,"cargo")-SUMIFS($E$2:E188,$B$2:B188,B188,$C$2:C188,"abono"))</f>
        <v/>
      </c>
    </row>
    <row r="189">
      <c r="A189" s="4" t="n"/>
      <c r="E189" s="3" t="n"/>
      <c r="F189" s="3">
        <f>IF(B189="","",SUMIFS($E$2:E189,$B$2:B189,B189,$C$2:C189,"cargo")-SUMIFS($E$2:E189,$B$2:B189,B189,$C$2:C189,"abono"))</f>
        <v/>
      </c>
    </row>
    <row r="190">
      <c r="A190" s="4" t="n"/>
      <c r="E190" s="3" t="n"/>
      <c r="F190" s="3">
        <f>IF(B190="","",SUMIFS($E$2:E190,$B$2:B190,B190,$C$2:C190,"cargo")-SUMIFS($E$2:E190,$B$2:B190,B190,$C$2:C190,"abono"))</f>
        <v/>
      </c>
    </row>
    <row r="191">
      <c r="A191" s="4" t="n"/>
      <c r="E191" s="3" t="n"/>
      <c r="F191" s="3">
        <f>IF(B191="","",SUMIFS($E$2:E191,$B$2:B191,B191,$C$2:C191,"cargo")-SUMIFS($E$2:E191,$B$2:B191,B191,$C$2:C191,"abono"))</f>
        <v/>
      </c>
    </row>
    <row r="192">
      <c r="A192" s="4" t="n"/>
      <c r="E192" s="3" t="n"/>
      <c r="F192" s="3">
        <f>IF(B192="","",SUMIFS($E$2:E192,$B$2:B192,B192,$C$2:C192,"cargo")-SUMIFS($E$2:E192,$B$2:B192,B192,$C$2:C192,"abono"))</f>
        <v/>
      </c>
    </row>
    <row r="193">
      <c r="A193" s="4" t="n"/>
      <c r="E193" s="3" t="n"/>
      <c r="F193" s="3">
        <f>IF(B193="","",SUMIFS($E$2:E193,$B$2:B193,B193,$C$2:C193,"cargo")-SUMIFS($E$2:E193,$B$2:B193,B193,$C$2:C193,"abono"))</f>
        <v/>
      </c>
    </row>
    <row r="194">
      <c r="A194" s="4" t="n"/>
      <c r="E194" s="3" t="n"/>
      <c r="F194" s="3">
        <f>IF(B194="","",SUMIFS($E$2:E194,$B$2:B194,B194,$C$2:C194,"cargo")-SUMIFS($E$2:E194,$B$2:B194,B194,$C$2:C194,"abono"))</f>
        <v/>
      </c>
    </row>
    <row r="195">
      <c r="A195" s="4" t="n"/>
      <c r="E195" s="3" t="n"/>
      <c r="F195" s="3">
        <f>IF(B195="","",SUMIFS($E$2:E195,$B$2:B195,B195,$C$2:C195,"cargo")-SUMIFS($E$2:E195,$B$2:B195,B195,$C$2:C195,"abono"))</f>
        <v/>
      </c>
    </row>
    <row r="196">
      <c r="A196" s="4" t="n"/>
      <c r="E196" s="3" t="n"/>
      <c r="F196" s="3">
        <f>IF(B196="","",SUMIFS($E$2:E196,$B$2:B196,B196,$C$2:C196,"cargo")-SUMIFS($E$2:E196,$B$2:B196,B196,$C$2:C196,"abono"))</f>
        <v/>
      </c>
    </row>
    <row r="197">
      <c r="A197" s="4" t="n"/>
      <c r="E197" s="3" t="n"/>
      <c r="F197" s="3">
        <f>IF(B197="","",SUMIFS($E$2:E197,$B$2:B197,B197,$C$2:C197,"cargo")-SUMIFS($E$2:E197,$B$2:B197,B197,$C$2:C197,"abono"))</f>
        <v/>
      </c>
    </row>
    <row r="198">
      <c r="A198" s="4" t="n"/>
      <c r="E198" s="3" t="n"/>
      <c r="F198" s="3">
        <f>IF(B198="","",SUMIFS($E$2:E198,$B$2:B198,B198,$C$2:C198,"cargo")-SUMIFS($E$2:E198,$B$2:B198,B198,$C$2:C198,"abono"))</f>
        <v/>
      </c>
    </row>
    <row r="199">
      <c r="A199" s="4" t="n"/>
      <c r="E199" s="3" t="n"/>
      <c r="F199" s="3">
        <f>IF(B199="","",SUMIFS($E$2:E199,$B$2:B199,B199,$C$2:C199,"cargo")-SUMIFS($E$2:E199,$B$2:B199,B199,$C$2:C199,"abono"))</f>
        <v/>
      </c>
    </row>
    <row r="200">
      <c r="A200" s="4" t="n"/>
      <c r="E200" s="3" t="n"/>
      <c r="F200" s="3">
        <f>IF(B200="","",SUMIFS($E$2:E200,$B$2:B200,B200,$C$2:C200,"cargo")-SUMIFS($E$2:E200,$B$2:B200,B200,$C$2:C200,"abono"))</f>
        <v/>
      </c>
    </row>
    <row r="201">
      <c r="A201" s="4" t="n"/>
      <c r="E201" s="3" t="n"/>
      <c r="F201" s="3">
        <f>IF(B201="","",SUMIFS($E$2:E201,$B$2:B201,B201,$C$2:C201,"cargo")-SUMIFS($E$2:E201,$B$2:B201,B201,$C$2:C201,"abono"))</f>
        <v/>
      </c>
    </row>
    <row r="202">
      <c r="A202" s="4" t="n"/>
      <c r="E202" s="3" t="n"/>
      <c r="F202" s="3">
        <f>IF(B202="","",SUMIFS($E$2:E202,$B$2:B202,B202,$C$2:C202,"cargo")-SUMIFS($E$2:E202,$B$2:B202,B202,$C$2:C202,"abono"))</f>
        <v/>
      </c>
    </row>
    <row r="203">
      <c r="A203" s="4" t="n"/>
      <c r="E203" s="3" t="n"/>
      <c r="F203" s="3">
        <f>IF(B203="","",SUMIFS($E$2:E203,$B$2:B203,B203,$C$2:C203,"cargo")-SUMIFS($E$2:E203,$B$2:B203,B203,$C$2:C203,"abono"))</f>
        <v/>
      </c>
    </row>
    <row r="204">
      <c r="A204" s="4" t="n"/>
      <c r="E204" s="3" t="n"/>
      <c r="F204" s="3">
        <f>IF(B204="","",SUMIFS($E$2:E204,$B$2:B204,B204,$C$2:C204,"cargo")-SUMIFS($E$2:E204,$B$2:B204,B204,$C$2:C204,"abono"))</f>
        <v/>
      </c>
    </row>
    <row r="205">
      <c r="A205" s="4" t="n"/>
      <c r="E205" s="3" t="n"/>
      <c r="F205" s="3">
        <f>IF(B205="","",SUMIFS($E$2:E205,$B$2:B205,B205,$C$2:C205,"cargo")-SUMIFS($E$2:E205,$B$2:B205,B205,$C$2:C205,"abono"))</f>
        <v/>
      </c>
    </row>
    <row r="206">
      <c r="A206" s="4" t="n"/>
      <c r="E206" s="3" t="n"/>
      <c r="F206" s="3">
        <f>IF(B206="","",SUMIFS($E$2:E206,$B$2:B206,B206,$C$2:C206,"cargo")-SUMIFS($E$2:E206,$B$2:B206,B206,$C$2:C206,"abono"))</f>
        <v/>
      </c>
    </row>
    <row r="207">
      <c r="A207" s="4" t="n"/>
      <c r="E207" s="3" t="n"/>
      <c r="F207" s="3">
        <f>IF(B207="","",SUMIFS($E$2:E207,$B$2:B207,B207,$C$2:C207,"cargo")-SUMIFS($E$2:E207,$B$2:B207,B207,$C$2:C207,"abono"))</f>
        <v/>
      </c>
    </row>
    <row r="208">
      <c r="A208" s="4" t="n"/>
      <c r="E208" s="3" t="n"/>
      <c r="F208" s="3">
        <f>IF(B208="","",SUMIFS($E$2:E208,$B$2:B208,B208,$C$2:C208,"cargo")-SUMIFS($E$2:E208,$B$2:B208,B208,$C$2:C208,"abono"))</f>
        <v/>
      </c>
    </row>
    <row r="209">
      <c r="A209" s="4" t="n"/>
      <c r="E209" s="3" t="n"/>
      <c r="F209" s="3">
        <f>IF(B209="","",SUMIFS($E$2:E209,$B$2:B209,B209,$C$2:C209,"cargo")-SUMIFS($E$2:E209,$B$2:B209,B209,$C$2:C209,"abono"))</f>
        <v/>
      </c>
    </row>
    <row r="210">
      <c r="A210" s="4" t="n"/>
      <c r="E210" s="3" t="n"/>
      <c r="F210" s="3">
        <f>IF(B210="","",SUMIFS($E$2:E210,$B$2:B210,B210,$C$2:C210,"cargo")-SUMIFS($E$2:E210,$B$2:B210,B210,$C$2:C210,"abono"))</f>
        <v/>
      </c>
    </row>
    <row r="211">
      <c r="A211" s="4" t="n"/>
      <c r="E211" s="3" t="n"/>
      <c r="F211" s="3">
        <f>IF(B211="","",SUMIFS($E$2:E211,$B$2:B211,B211,$C$2:C211,"cargo")-SUMIFS($E$2:E211,$B$2:B211,B211,$C$2:C211,"abono"))</f>
        <v/>
      </c>
    </row>
    <row r="212">
      <c r="A212" s="4" t="n"/>
      <c r="E212" s="3" t="n"/>
      <c r="F212" s="3">
        <f>IF(B212="","",SUMIFS($E$2:E212,$B$2:B212,B212,$C$2:C212,"cargo")-SUMIFS($E$2:E212,$B$2:B212,B212,$C$2:C212,"abono"))</f>
        <v/>
      </c>
    </row>
    <row r="213">
      <c r="A213" s="4" t="n"/>
      <c r="E213" s="3" t="n"/>
      <c r="F213" s="3">
        <f>IF(B213="","",SUMIFS($E$2:E213,$B$2:B213,B213,$C$2:C213,"cargo")-SUMIFS($E$2:E213,$B$2:B213,B213,$C$2:C213,"abono"))</f>
        <v/>
      </c>
    </row>
    <row r="214">
      <c r="A214" s="4" t="n"/>
      <c r="E214" s="3" t="n"/>
      <c r="F214" s="3">
        <f>IF(B214="","",SUMIFS($E$2:E214,$B$2:B214,B214,$C$2:C214,"cargo")-SUMIFS($E$2:E214,$B$2:B214,B214,$C$2:C214,"abono"))</f>
        <v/>
      </c>
    </row>
    <row r="215">
      <c r="A215" s="4" t="n"/>
      <c r="E215" s="3" t="n"/>
      <c r="F215" s="3">
        <f>IF(B215="","",SUMIFS($E$2:E215,$B$2:B215,B215,$C$2:C215,"cargo")-SUMIFS($E$2:E215,$B$2:B215,B215,$C$2:C215,"abono"))</f>
        <v/>
      </c>
    </row>
    <row r="216">
      <c r="A216" s="4" t="n"/>
      <c r="E216" s="3" t="n"/>
      <c r="F216" s="3">
        <f>IF(B216="","",SUMIFS($E$2:E216,$B$2:B216,B216,$C$2:C216,"cargo")-SUMIFS($E$2:E216,$B$2:B216,B216,$C$2:C216,"abono"))</f>
        <v/>
      </c>
    </row>
    <row r="217">
      <c r="A217" s="4" t="n"/>
      <c r="E217" s="3" t="n"/>
      <c r="F217" s="3">
        <f>IF(B217="","",SUMIFS($E$2:E217,$B$2:B217,B217,$C$2:C217,"cargo")-SUMIFS($E$2:E217,$B$2:B217,B217,$C$2:C217,"abono"))</f>
        <v/>
      </c>
    </row>
    <row r="218">
      <c r="A218" s="4" t="n"/>
      <c r="E218" s="3" t="n"/>
      <c r="F218" s="3">
        <f>IF(B218="","",SUMIFS($E$2:E218,$B$2:B218,B218,$C$2:C218,"cargo")-SUMIFS($E$2:E218,$B$2:B218,B218,$C$2:C218,"abono"))</f>
        <v/>
      </c>
    </row>
    <row r="219">
      <c r="A219" s="4" t="n"/>
      <c r="E219" s="3" t="n"/>
      <c r="F219" s="3">
        <f>IF(B219="","",SUMIFS($E$2:E219,$B$2:B219,B219,$C$2:C219,"cargo")-SUMIFS($E$2:E219,$B$2:B219,B219,$C$2:C219,"abono"))</f>
        <v/>
      </c>
    </row>
    <row r="220">
      <c r="A220" s="4" t="n"/>
      <c r="E220" s="3" t="n"/>
      <c r="F220" s="3">
        <f>IF(B220="","",SUMIFS($E$2:E220,$B$2:B220,B220,$C$2:C220,"cargo")-SUMIFS($E$2:E220,$B$2:B220,B220,$C$2:C220,"abono"))</f>
        <v/>
      </c>
    </row>
    <row r="221">
      <c r="A221" s="4" t="n"/>
      <c r="E221" s="3" t="n"/>
      <c r="F221" s="3">
        <f>IF(B221="","",SUMIFS($E$2:E221,$B$2:B221,B221,$C$2:C221,"cargo")-SUMIFS($E$2:E221,$B$2:B221,B221,$C$2:C221,"abono"))</f>
        <v/>
      </c>
    </row>
    <row r="222">
      <c r="A222" s="4" t="n"/>
      <c r="E222" s="3" t="n"/>
      <c r="F222" s="3">
        <f>IF(B222="","",SUMIFS($E$2:E222,$B$2:B222,B222,$C$2:C222,"cargo")-SUMIFS($E$2:E222,$B$2:B222,B222,$C$2:C222,"abono"))</f>
        <v/>
      </c>
    </row>
    <row r="223">
      <c r="A223" s="4" t="n"/>
      <c r="E223" s="3" t="n"/>
      <c r="F223" s="3">
        <f>IF(B223="","",SUMIFS($E$2:E223,$B$2:B223,B223,$C$2:C223,"cargo")-SUMIFS($E$2:E223,$B$2:B223,B223,$C$2:C223,"abono"))</f>
        <v/>
      </c>
    </row>
    <row r="224">
      <c r="A224" s="4" t="n"/>
      <c r="E224" s="3" t="n"/>
      <c r="F224" s="3">
        <f>IF(B224="","",SUMIFS($E$2:E224,$B$2:B224,B224,$C$2:C224,"cargo")-SUMIFS($E$2:E224,$B$2:B224,B224,$C$2:C224,"abono"))</f>
        <v/>
      </c>
    </row>
    <row r="225">
      <c r="A225" s="4" t="n"/>
      <c r="E225" s="3" t="n"/>
      <c r="F225" s="3">
        <f>IF(B225="","",SUMIFS($E$2:E225,$B$2:B225,B225,$C$2:C225,"cargo")-SUMIFS($E$2:E225,$B$2:B225,B225,$C$2:C225,"abono"))</f>
        <v/>
      </c>
    </row>
    <row r="226">
      <c r="A226" s="4" t="n"/>
      <c r="E226" s="3" t="n"/>
      <c r="F226" s="3">
        <f>IF(B226="","",SUMIFS($E$2:E226,$B$2:B226,B226,$C$2:C226,"cargo")-SUMIFS($E$2:E226,$B$2:B226,B226,$C$2:C226,"abono"))</f>
        <v/>
      </c>
    </row>
    <row r="227">
      <c r="A227" s="4" t="n"/>
      <c r="E227" s="3" t="n"/>
      <c r="F227" s="3">
        <f>IF(B227="","",SUMIFS($E$2:E227,$B$2:B227,B227,$C$2:C227,"cargo")-SUMIFS($E$2:E227,$B$2:B227,B227,$C$2:C227,"abono"))</f>
        <v/>
      </c>
    </row>
    <row r="228">
      <c r="A228" s="4" t="n"/>
      <c r="E228" s="3" t="n"/>
      <c r="F228" s="3">
        <f>IF(B228="","",SUMIFS($E$2:E228,$B$2:B228,B228,$C$2:C228,"cargo")-SUMIFS($E$2:E228,$B$2:B228,B228,$C$2:C228,"abono"))</f>
        <v/>
      </c>
    </row>
    <row r="229">
      <c r="A229" s="4" t="n"/>
      <c r="E229" s="3" t="n"/>
      <c r="F229" s="3">
        <f>IF(B229="","",SUMIFS($E$2:E229,$B$2:B229,B229,$C$2:C229,"cargo")-SUMIFS($E$2:E229,$B$2:B229,B229,$C$2:C229,"abono"))</f>
        <v/>
      </c>
    </row>
    <row r="230">
      <c r="A230" s="4" t="n"/>
      <c r="E230" s="3" t="n"/>
      <c r="F230" s="3">
        <f>IF(B230="","",SUMIFS($E$2:E230,$B$2:B230,B230,$C$2:C230,"cargo")-SUMIFS($E$2:E230,$B$2:B230,B230,$C$2:C230,"abono"))</f>
        <v/>
      </c>
    </row>
    <row r="231">
      <c r="A231" s="4" t="n"/>
      <c r="E231" s="3" t="n"/>
      <c r="F231" s="3">
        <f>IF(B231="","",SUMIFS($E$2:E231,$B$2:B231,B231,$C$2:C231,"cargo")-SUMIFS($E$2:E231,$B$2:B231,B231,$C$2:C231,"abono"))</f>
        <v/>
      </c>
    </row>
    <row r="232">
      <c r="A232" s="4" t="n"/>
      <c r="E232" s="3" t="n"/>
      <c r="F232" s="3">
        <f>IF(B232="","",SUMIFS($E$2:E232,$B$2:B232,B232,$C$2:C232,"cargo")-SUMIFS($E$2:E232,$B$2:B232,B232,$C$2:C232,"abono"))</f>
        <v/>
      </c>
    </row>
    <row r="233">
      <c r="A233" s="4" t="n"/>
      <c r="E233" s="3" t="n"/>
      <c r="F233" s="3">
        <f>IF(B233="","",SUMIFS($E$2:E233,$B$2:B233,B233,$C$2:C233,"cargo")-SUMIFS($E$2:E233,$B$2:B233,B233,$C$2:C233,"abono"))</f>
        <v/>
      </c>
    </row>
    <row r="234">
      <c r="A234" s="4" t="n"/>
      <c r="E234" s="3" t="n"/>
      <c r="F234" s="3">
        <f>IF(B234="","",SUMIFS($E$2:E234,$B$2:B234,B234,$C$2:C234,"cargo")-SUMIFS($E$2:E234,$B$2:B234,B234,$C$2:C234,"abono"))</f>
        <v/>
      </c>
    </row>
    <row r="235">
      <c r="A235" s="4" t="n"/>
      <c r="E235" s="3" t="n"/>
      <c r="F235" s="3">
        <f>IF(B235="","",SUMIFS($E$2:E235,$B$2:B235,B235,$C$2:C235,"cargo")-SUMIFS($E$2:E235,$B$2:B235,B235,$C$2:C235,"abono"))</f>
        <v/>
      </c>
    </row>
    <row r="236">
      <c r="A236" s="4" t="n"/>
      <c r="E236" s="3" t="n"/>
      <c r="F236" s="3">
        <f>IF(B236="","",SUMIFS($E$2:E236,$B$2:B236,B236,$C$2:C236,"cargo")-SUMIFS($E$2:E236,$B$2:B236,B236,$C$2:C236,"abono"))</f>
        <v/>
      </c>
    </row>
    <row r="237">
      <c r="A237" s="4" t="n"/>
      <c r="E237" s="3" t="n"/>
      <c r="F237" s="3">
        <f>IF(B237="","",SUMIFS($E$2:E237,$B$2:B237,B237,$C$2:C237,"cargo")-SUMIFS($E$2:E237,$B$2:B237,B237,$C$2:C237,"abono"))</f>
        <v/>
      </c>
    </row>
    <row r="238">
      <c r="A238" s="4" t="n"/>
      <c r="E238" s="3" t="n"/>
      <c r="F238" s="3">
        <f>IF(B238="","",SUMIFS($E$2:E238,$B$2:B238,B238,$C$2:C238,"cargo")-SUMIFS($E$2:E238,$B$2:B238,B238,$C$2:C238,"abono"))</f>
        <v/>
      </c>
    </row>
    <row r="239">
      <c r="A239" s="4" t="n"/>
      <c r="E239" s="3" t="n"/>
      <c r="F239" s="3">
        <f>IF(B239="","",SUMIFS($E$2:E239,$B$2:B239,B239,$C$2:C239,"cargo")-SUMIFS($E$2:E239,$B$2:B239,B239,$C$2:C239,"abono"))</f>
        <v/>
      </c>
    </row>
    <row r="240">
      <c r="A240" s="4" t="n"/>
      <c r="E240" s="3" t="n"/>
      <c r="F240" s="3">
        <f>IF(B240="","",SUMIFS($E$2:E240,$B$2:B240,B240,$C$2:C240,"cargo")-SUMIFS($E$2:E240,$B$2:B240,B240,$C$2:C240,"abono"))</f>
        <v/>
      </c>
    </row>
    <row r="241">
      <c r="A241" s="4" t="n"/>
      <c r="E241" s="3" t="n"/>
      <c r="F241" s="3">
        <f>IF(B241="","",SUMIFS($E$2:E241,$B$2:B241,B241,$C$2:C241,"cargo")-SUMIFS($E$2:E241,$B$2:B241,B241,$C$2:C241,"abono"))</f>
        <v/>
      </c>
    </row>
    <row r="242">
      <c r="A242" s="4" t="n"/>
      <c r="E242" s="3" t="n"/>
      <c r="F242" s="3">
        <f>IF(B242="","",SUMIFS($E$2:E242,$B$2:B242,B242,$C$2:C242,"cargo")-SUMIFS($E$2:E242,$B$2:B242,B242,$C$2:C242,"abono"))</f>
        <v/>
      </c>
    </row>
    <row r="243">
      <c r="A243" s="4" t="n"/>
      <c r="E243" s="3" t="n"/>
      <c r="F243" s="3">
        <f>IF(B243="","",SUMIFS($E$2:E243,$B$2:B243,B243,$C$2:C243,"cargo")-SUMIFS($E$2:E243,$B$2:B243,B243,$C$2:C243,"abono"))</f>
        <v/>
      </c>
    </row>
    <row r="244">
      <c r="A244" s="4" t="n"/>
      <c r="E244" s="3" t="n"/>
      <c r="F244" s="3">
        <f>IF(B244="","",SUMIFS($E$2:E244,$B$2:B244,B244,$C$2:C244,"cargo")-SUMIFS($E$2:E244,$B$2:B244,B244,$C$2:C244,"abono"))</f>
        <v/>
      </c>
    </row>
    <row r="245">
      <c r="A245" s="4" t="n"/>
      <c r="E245" s="3" t="n"/>
      <c r="F245" s="3">
        <f>IF(B245="","",SUMIFS($E$2:E245,$B$2:B245,B245,$C$2:C245,"cargo")-SUMIFS($E$2:E245,$B$2:B245,B245,$C$2:C245,"abono"))</f>
        <v/>
      </c>
    </row>
    <row r="246">
      <c r="A246" s="4" t="n"/>
      <c r="E246" s="3" t="n"/>
      <c r="F246" s="3">
        <f>IF(B246="","",SUMIFS($E$2:E246,$B$2:B246,B246,$C$2:C246,"cargo")-SUMIFS($E$2:E246,$B$2:B246,B246,$C$2:C246,"abono"))</f>
        <v/>
      </c>
    </row>
    <row r="247">
      <c r="A247" s="4" t="n"/>
      <c r="E247" s="3" t="n"/>
      <c r="F247" s="3">
        <f>IF(B247="","",SUMIFS($E$2:E247,$B$2:B247,B247,$C$2:C247,"cargo")-SUMIFS($E$2:E247,$B$2:B247,B247,$C$2:C247,"abono"))</f>
        <v/>
      </c>
    </row>
    <row r="248">
      <c r="A248" s="4" t="n"/>
      <c r="E248" s="3" t="n"/>
      <c r="F248" s="3">
        <f>IF(B248="","",SUMIFS($E$2:E248,$B$2:B248,B248,$C$2:C248,"cargo")-SUMIFS($E$2:E248,$B$2:B248,B248,$C$2:C248,"abono"))</f>
        <v/>
      </c>
    </row>
    <row r="249">
      <c r="A249" s="4" t="n"/>
      <c r="E249" s="3" t="n"/>
      <c r="F249" s="3">
        <f>IF(B249="","",SUMIFS($E$2:E249,$B$2:B249,B249,$C$2:C249,"cargo")-SUMIFS($E$2:E249,$B$2:B249,B249,$C$2:C249,"abono"))</f>
        <v/>
      </c>
    </row>
    <row r="250">
      <c r="A250" s="4" t="n"/>
      <c r="E250" s="3" t="n"/>
      <c r="F250" s="3">
        <f>IF(B250="","",SUMIFS($E$2:E250,$B$2:B250,B250,$C$2:C250,"cargo")-SUMIFS($E$2:E250,$B$2:B250,B250,$C$2:C250,"abono"))</f>
        <v/>
      </c>
    </row>
    <row r="251">
      <c r="A251" s="4" t="n"/>
      <c r="E251" s="3" t="n"/>
      <c r="F251" s="3">
        <f>IF(B251="","",SUMIFS($E$2:E251,$B$2:B251,B251,$C$2:C251,"cargo")-SUMIFS($E$2:E251,$B$2:B251,B251,$C$2:C251,"abono"))</f>
        <v/>
      </c>
    </row>
    <row r="252">
      <c r="A252" s="4" t="n"/>
      <c r="E252" s="3" t="n"/>
      <c r="F252" s="3">
        <f>IF(B252="","",SUMIFS($E$2:E252,$B$2:B252,B252,$C$2:C252,"cargo")-SUMIFS($E$2:E252,$B$2:B252,B252,$C$2:C252,"abono"))</f>
        <v/>
      </c>
    </row>
    <row r="253">
      <c r="A253" s="4" t="n"/>
      <c r="E253" s="3" t="n"/>
      <c r="F253" s="3">
        <f>IF(B253="","",SUMIFS($E$2:E253,$B$2:B253,B253,$C$2:C253,"cargo")-SUMIFS($E$2:E253,$B$2:B253,B253,$C$2:C253,"abono"))</f>
        <v/>
      </c>
    </row>
    <row r="254">
      <c r="A254" s="4" t="n"/>
      <c r="E254" s="3" t="n"/>
      <c r="F254" s="3">
        <f>IF(B254="","",SUMIFS($E$2:E254,$B$2:B254,B254,$C$2:C254,"cargo")-SUMIFS($E$2:E254,$B$2:B254,B254,$C$2:C254,"abono"))</f>
        <v/>
      </c>
    </row>
    <row r="255">
      <c r="A255" s="4" t="n"/>
      <c r="E255" s="3" t="n"/>
      <c r="F255" s="3">
        <f>IF(B255="","",SUMIFS($E$2:E255,$B$2:B255,B255,$C$2:C255,"cargo")-SUMIFS($E$2:E255,$B$2:B255,B255,$C$2:C255,"abono"))</f>
        <v/>
      </c>
    </row>
    <row r="256">
      <c r="A256" s="4" t="n"/>
      <c r="E256" s="3" t="n"/>
      <c r="F256" s="3">
        <f>IF(B256="","",SUMIFS($E$2:E256,$B$2:B256,B256,$C$2:C256,"cargo")-SUMIFS($E$2:E256,$B$2:B256,B256,$C$2:C256,"abono"))</f>
        <v/>
      </c>
    </row>
    <row r="257">
      <c r="A257" s="4" t="n"/>
      <c r="E257" s="3" t="n"/>
      <c r="F257" s="3">
        <f>IF(B257="","",SUMIFS($E$2:E257,$B$2:B257,B257,$C$2:C257,"cargo")-SUMIFS($E$2:E257,$B$2:B257,B257,$C$2:C257,"abono"))</f>
        <v/>
      </c>
    </row>
    <row r="258">
      <c r="A258" s="4" t="n"/>
      <c r="E258" s="3" t="n"/>
      <c r="F258" s="3">
        <f>IF(B258="","",SUMIFS($E$2:E258,$B$2:B258,B258,$C$2:C258,"cargo")-SUMIFS($E$2:E258,$B$2:B258,B258,$C$2:C258,"abono"))</f>
        <v/>
      </c>
    </row>
    <row r="259">
      <c r="A259" s="4" t="n"/>
      <c r="E259" s="3" t="n"/>
      <c r="F259" s="3">
        <f>IF(B259="","",SUMIFS($E$2:E259,$B$2:B259,B259,$C$2:C259,"cargo")-SUMIFS($E$2:E259,$B$2:B259,B259,$C$2:C259,"abono"))</f>
        <v/>
      </c>
    </row>
    <row r="260">
      <c r="A260" s="4" t="n"/>
      <c r="E260" s="3" t="n"/>
      <c r="F260" s="3">
        <f>IF(B260="","",SUMIFS($E$2:E260,$B$2:B260,B260,$C$2:C260,"cargo")-SUMIFS($E$2:E260,$B$2:B260,B260,$C$2:C260,"abono"))</f>
        <v/>
      </c>
    </row>
    <row r="261">
      <c r="A261" s="4" t="n"/>
      <c r="E261" s="3" t="n"/>
      <c r="F261" s="3">
        <f>IF(B261="","",SUMIFS($E$2:E261,$B$2:B261,B261,$C$2:C261,"cargo")-SUMIFS($E$2:E261,$B$2:B261,B261,$C$2:C261,"abono"))</f>
        <v/>
      </c>
    </row>
    <row r="262">
      <c r="A262" s="4" t="n"/>
      <c r="E262" s="3" t="n"/>
      <c r="F262" s="3">
        <f>IF(B262="","",SUMIFS($E$2:E262,$B$2:B262,B262,$C$2:C262,"cargo")-SUMIFS($E$2:E262,$B$2:B262,B262,$C$2:C262,"abono"))</f>
        <v/>
      </c>
    </row>
    <row r="263">
      <c r="A263" s="4" t="n"/>
      <c r="E263" s="3" t="n"/>
      <c r="F263" s="3">
        <f>IF(B263="","",SUMIFS($E$2:E263,$B$2:B263,B263,$C$2:C263,"cargo")-SUMIFS($E$2:E263,$B$2:B263,B263,$C$2:C263,"abono"))</f>
        <v/>
      </c>
    </row>
    <row r="264">
      <c r="A264" s="4" t="n"/>
      <c r="E264" s="3" t="n"/>
      <c r="F264" s="3">
        <f>IF(B264="","",SUMIFS($E$2:E264,$B$2:B264,B264,$C$2:C264,"cargo")-SUMIFS($E$2:E264,$B$2:B264,B264,$C$2:C264,"abono"))</f>
        <v/>
      </c>
    </row>
    <row r="265">
      <c r="A265" s="4" t="n"/>
      <c r="E265" s="3" t="n"/>
      <c r="F265" s="3">
        <f>IF(B265="","",SUMIFS($E$2:E265,$B$2:B265,B265,$C$2:C265,"cargo")-SUMIFS($E$2:E265,$B$2:B265,B265,$C$2:C265,"abono"))</f>
        <v/>
      </c>
    </row>
    <row r="266">
      <c r="A266" s="4" t="n"/>
      <c r="E266" s="3" t="n"/>
      <c r="F266" s="3">
        <f>IF(B266="","",SUMIFS($E$2:E266,$B$2:B266,B266,$C$2:C266,"cargo")-SUMIFS($E$2:E266,$B$2:B266,B266,$C$2:C266,"abono"))</f>
        <v/>
      </c>
    </row>
    <row r="267">
      <c r="A267" s="4" t="n"/>
      <c r="E267" s="3" t="n"/>
      <c r="F267" s="3">
        <f>IF(B267="","",SUMIFS($E$2:E267,$B$2:B267,B267,$C$2:C267,"cargo")-SUMIFS($E$2:E267,$B$2:B267,B267,$C$2:C267,"abono"))</f>
        <v/>
      </c>
    </row>
    <row r="268">
      <c r="A268" s="4" t="n"/>
      <c r="E268" s="3" t="n"/>
      <c r="F268" s="3">
        <f>IF(B268="","",SUMIFS($E$2:E268,$B$2:B268,B268,$C$2:C268,"cargo")-SUMIFS($E$2:E268,$B$2:B268,B268,$C$2:C268,"abono"))</f>
        <v/>
      </c>
    </row>
    <row r="269">
      <c r="A269" s="4" t="n"/>
      <c r="E269" s="3" t="n"/>
      <c r="F269" s="3">
        <f>IF(B269="","",SUMIFS($E$2:E269,$B$2:B269,B269,$C$2:C269,"cargo")-SUMIFS($E$2:E269,$B$2:B269,B269,$C$2:C269,"abono"))</f>
        <v/>
      </c>
    </row>
    <row r="270">
      <c r="A270" s="4" t="n"/>
      <c r="E270" s="3" t="n"/>
      <c r="F270" s="3">
        <f>IF(B270="","",SUMIFS($E$2:E270,$B$2:B270,B270,$C$2:C270,"cargo")-SUMIFS($E$2:E270,$B$2:B270,B270,$C$2:C270,"abono"))</f>
        <v/>
      </c>
    </row>
    <row r="271">
      <c r="A271" s="4" t="n"/>
      <c r="E271" s="3" t="n"/>
      <c r="F271" s="3">
        <f>IF(B271="","",SUMIFS($E$2:E271,$B$2:B271,B271,$C$2:C271,"cargo")-SUMIFS($E$2:E271,$B$2:B271,B271,$C$2:C271,"abono"))</f>
        <v/>
      </c>
    </row>
    <row r="272">
      <c r="A272" s="4" t="n"/>
      <c r="E272" s="3" t="n"/>
      <c r="F272" s="3">
        <f>IF(B272="","",SUMIFS($E$2:E272,$B$2:B272,B272,$C$2:C272,"cargo")-SUMIFS($E$2:E272,$B$2:B272,B272,$C$2:C272,"abono"))</f>
        <v/>
      </c>
    </row>
    <row r="273">
      <c r="A273" s="4" t="n"/>
      <c r="E273" s="3" t="n"/>
      <c r="F273" s="3">
        <f>IF(B273="","",SUMIFS($E$2:E273,$B$2:B273,B273,$C$2:C273,"cargo")-SUMIFS($E$2:E273,$B$2:B273,B273,$C$2:C273,"abono"))</f>
        <v/>
      </c>
    </row>
    <row r="274">
      <c r="A274" s="4" t="n"/>
      <c r="E274" s="3" t="n"/>
      <c r="F274" s="3">
        <f>IF(B274="","",SUMIFS($E$2:E274,$B$2:B274,B274,$C$2:C274,"cargo")-SUMIFS($E$2:E274,$B$2:B274,B274,$C$2:C274,"abono"))</f>
        <v/>
      </c>
    </row>
    <row r="275">
      <c r="A275" s="4" t="n"/>
      <c r="E275" s="3" t="n"/>
      <c r="F275" s="3">
        <f>IF(B275="","",SUMIFS($E$2:E275,$B$2:B275,B275,$C$2:C275,"cargo")-SUMIFS($E$2:E275,$B$2:B275,B275,$C$2:C275,"abono"))</f>
        <v/>
      </c>
    </row>
    <row r="276">
      <c r="A276" s="4" t="n"/>
      <c r="E276" s="3" t="n"/>
      <c r="F276" s="3">
        <f>IF(B276="","",SUMIFS($E$2:E276,$B$2:B276,B276,$C$2:C276,"cargo")-SUMIFS($E$2:E276,$B$2:B276,B276,$C$2:C276,"abono"))</f>
        <v/>
      </c>
    </row>
    <row r="277">
      <c r="A277" s="4" t="n"/>
      <c r="E277" s="3" t="n"/>
      <c r="F277" s="3">
        <f>IF(B277="","",SUMIFS($E$2:E277,$B$2:B277,B277,$C$2:C277,"cargo")-SUMIFS($E$2:E277,$B$2:B277,B277,$C$2:C277,"abono"))</f>
        <v/>
      </c>
    </row>
    <row r="278">
      <c r="A278" s="4" t="n"/>
      <c r="E278" s="3" t="n"/>
      <c r="F278" s="3">
        <f>IF(B278="","",SUMIFS($E$2:E278,$B$2:B278,B278,$C$2:C278,"cargo")-SUMIFS($E$2:E278,$B$2:B278,B278,$C$2:C278,"abono"))</f>
        <v/>
      </c>
    </row>
    <row r="279">
      <c r="A279" s="4" t="n"/>
      <c r="E279" s="3" t="n"/>
      <c r="F279" s="3">
        <f>IF(B279="","",SUMIFS($E$2:E279,$B$2:B279,B279,$C$2:C279,"cargo")-SUMIFS($E$2:E279,$B$2:B279,B279,$C$2:C279,"abono"))</f>
        <v/>
      </c>
    </row>
    <row r="280">
      <c r="A280" s="4" t="n"/>
      <c r="E280" s="3" t="n"/>
      <c r="F280" s="3">
        <f>IF(B280="","",SUMIFS($E$2:E280,$B$2:B280,B280,$C$2:C280,"cargo")-SUMIFS($E$2:E280,$B$2:B280,B280,$C$2:C280,"abono"))</f>
        <v/>
      </c>
    </row>
    <row r="281">
      <c r="A281" s="4" t="n"/>
      <c r="E281" s="3" t="n"/>
      <c r="F281" s="3">
        <f>IF(B281="","",SUMIFS($E$2:E281,$B$2:B281,B281,$C$2:C281,"cargo")-SUMIFS($E$2:E281,$B$2:B281,B281,$C$2:C281,"abono"))</f>
        <v/>
      </c>
    </row>
    <row r="282">
      <c r="A282" s="4" t="n"/>
      <c r="E282" s="3" t="n"/>
      <c r="F282" s="3">
        <f>IF(B282="","",SUMIFS($E$2:E282,$B$2:B282,B282,$C$2:C282,"cargo")-SUMIFS($E$2:E282,$B$2:B282,B282,$C$2:C282,"abono"))</f>
        <v/>
      </c>
    </row>
    <row r="283">
      <c r="A283" s="4" t="n"/>
      <c r="E283" s="3" t="n"/>
      <c r="F283" s="3">
        <f>IF(B283="","",SUMIFS($E$2:E283,$B$2:B283,B283,$C$2:C283,"cargo")-SUMIFS($E$2:E283,$B$2:B283,B283,$C$2:C283,"abono"))</f>
        <v/>
      </c>
    </row>
    <row r="284">
      <c r="A284" s="4" t="n"/>
      <c r="E284" s="3" t="n"/>
      <c r="F284" s="3">
        <f>IF(B284="","",SUMIFS($E$2:E284,$B$2:B284,B284,$C$2:C284,"cargo")-SUMIFS($E$2:E284,$B$2:B284,B284,$C$2:C284,"abono"))</f>
        <v/>
      </c>
    </row>
    <row r="285">
      <c r="A285" s="4" t="n"/>
      <c r="E285" s="3" t="n"/>
      <c r="F285" s="3">
        <f>IF(B285="","",SUMIFS($E$2:E285,$B$2:B285,B285,$C$2:C285,"cargo")-SUMIFS($E$2:E285,$B$2:B285,B285,$C$2:C285,"abono"))</f>
        <v/>
      </c>
    </row>
    <row r="286">
      <c r="A286" s="4" t="n"/>
      <c r="E286" s="3" t="n"/>
      <c r="F286" s="3">
        <f>IF(B286="","",SUMIFS($E$2:E286,$B$2:B286,B286,$C$2:C286,"cargo")-SUMIFS($E$2:E286,$B$2:B286,B286,$C$2:C286,"abono"))</f>
        <v/>
      </c>
    </row>
    <row r="287">
      <c r="A287" s="4" t="n"/>
      <c r="E287" s="3" t="n"/>
      <c r="F287" s="3">
        <f>IF(B287="","",SUMIFS($E$2:E287,$B$2:B287,B287,$C$2:C287,"cargo")-SUMIFS($E$2:E287,$B$2:B287,B287,$C$2:C287,"abono"))</f>
        <v/>
      </c>
    </row>
    <row r="288">
      <c r="A288" s="4" t="n"/>
      <c r="E288" s="3" t="n"/>
      <c r="F288" s="3">
        <f>IF(B288="","",SUMIFS($E$2:E288,$B$2:B288,B288,$C$2:C288,"cargo")-SUMIFS($E$2:E288,$B$2:B288,B288,$C$2:C288,"abono"))</f>
        <v/>
      </c>
    </row>
    <row r="289">
      <c r="A289" s="4" t="n"/>
      <c r="E289" s="3" t="n"/>
      <c r="F289" s="3">
        <f>IF(B289="","",SUMIFS($E$2:E289,$B$2:B289,B289,$C$2:C289,"cargo")-SUMIFS($E$2:E289,$B$2:B289,B289,$C$2:C289,"abono"))</f>
        <v/>
      </c>
    </row>
    <row r="290">
      <c r="A290" s="4" t="n"/>
      <c r="E290" s="3" t="n"/>
      <c r="F290" s="3">
        <f>IF(B290="","",SUMIFS($E$2:E290,$B$2:B290,B290,$C$2:C290,"cargo")-SUMIFS($E$2:E290,$B$2:B290,B290,$C$2:C290,"abono"))</f>
        <v/>
      </c>
    </row>
    <row r="291">
      <c r="A291" s="4" t="n"/>
      <c r="E291" s="3" t="n"/>
      <c r="F291" s="3">
        <f>IF(B291="","",SUMIFS($E$2:E291,$B$2:B291,B291,$C$2:C291,"cargo")-SUMIFS($E$2:E291,$B$2:B291,B291,$C$2:C291,"abono"))</f>
        <v/>
      </c>
    </row>
    <row r="292">
      <c r="A292" s="4" t="n"/>
      <c r="E292" s="3" t="n"/>
      <c r="F292" s="3">
        <f>IF(B292="","",SUMIFS($E$2:E292,$B$2:B292,B292,$C$2:C292,"cargo")-SUMIFS($E$2:E292,$B$2:B292,B292,$C$2:C292,"abono"))</f>
        <v/>
      </c>
    </row>
    <row r="293">
      <c r="A293" s="4" t="n"/>
      <c r="E293" s="3" t="n"/>
      <c r="F293" s="3">
        <f>IF(B293="","",SUMIFS($E$2:E293,$B$2:B293,B293,$C$2:C293,"cargo")-SUMIFS($E$2:E293,$B$2:B293,B293,$C$2:C293,"abono"))</f>
        <v/>
      </c>
    </row>
    <row r="294">
      <c r="A294" s="4" t="n"/>
      <c r="E294" s="3" t="n"/>
      <c r="F294" s="3">
        <f>IF(B294="","",SUMIFS($E$2:E294,$B$2:B294,B294,$C$2:C294,"cargo")-SUMIFS($E$2:E294,$B$2:B294,B294,$C$2:C294,"abono"))</f>
        <v/>
      </c>
    </row>
    <row r="295">
      <c r="A295" s="4" t="n"/>
      <c r="E295" s="3" t="n"/>
      <c r="F295" s="3">
        <f>IF(B295="","",SUMIFS($E$2:E295,$B$2:B295,B295,$C$2:C295,"cargo")-SUMIFS($E$2:E295,$B$2:B295,B295,$C$2:C295,"abono"))</f>
        <v/>
      </c>
    </row>
    <row r="296">
      <c r="A296" s="4" t="n"/>
      <c r="E296" s="3" t="n"/>
      <c r="F296" s="3">
        <f>IF(B296="","",SUMIFS($E$2:E296,$B$2:B296,B296,$C$2:C296,"cargo")-SUMIFS($E$2:E296,$B$2:B296,B296,$C$2:C296,"abono"))</f>
        <v/>
      </c>
    </row>
    <row r="297">
      <c r="A297" s="4" t="n"/>
      <c r="E297" s="3" t="n"/>
      <c r="F297" s="3">
        <f>IF(B297="","",SUMIFS($E$2:E297,$B$2:B297,B297,$C$2:C297,"cargo")-SUMIFS($E$2:E297,$B$2:B297,B297,$C$2:C297,"abono"))</f>
        <v/>
      </c>
    </row>
    <row r="298">
      <c r="A298" s="4" t="n"/>
      <c r="E298" s="3" t="n"/>
      <c r="F298" s="3">
        <f>IF(B298="","",SUMIFS($E$2:E298,$B$2:B298,B298,$C$2:C298,"cargo")-SUMIFS($E$2:E298,$B$2:B298,B298,$C$2:C298,"abono"))</f>
        <v/>
      </c>
    </row>
    <row r="299">
      <c r="A299" s="4" t="n"/>
      <c r="E299" s="3" t="n"/>
      <c r="F299" s="3">
        <f>IF(B299="","",SUMIFS($E$2:E299,$B$2:B299,B299,$C$2:C299,"cargo")-SUMIFS($E$2:E299,$B$2:B299,B299,$C$2:C299,"abono"))</f>
        <v/>
      </c>
    </row>
    <row r="300">
      <c r="A300" s="4" t="n"/>
      <c r="E300" s="3" t="n"/>
      <c r="F300" s="3">
        <f>IF(B300="","",SUMIFS($E$2:E300,$B$2:B300,B300,$C$2:C300,"cargo")-SUMIFS($E$2:E300,$B$2:B300,B300,$C$2:C300,"abono"))</f>
        <v/>
      </c>
    </row>
    <row r="301">
      <c r="A301" s="4" t="n"/>
      <c r="E301" s="3" t="n"/>
      <c r="F301" s="3">
        <f>IF(B301="","",SUMIFS($E$2:E301,$B$2:B301,B301,$C$2:C301,"cargo")-SUMIFS($E$2:E301,$B$2:B301,B301,$C$2:C301,"abono"))</f>
        <v/>
      </c>
    </row>
    <row r="302">
      <c r="A302" s="4" t="n"/>
      <c r="E302" s="3" t="n"/>
      <c r="F302" s="3">
        <f>IF(B302="","",SUMIFS($E$2:E302,$B$2:B302,B302,$C$2:C302,"cargo")-SUMIFS($E$2:E302,$B$2:B302,B302,$C$2:C302,"abono"))</f>
        <v/>
      </c>
    </row>
    <row r="303">
      <c r="A303" s="4" t="n"/>
      <c r="E303" s="3" t="n"/>
      <c r="F303" s="3">
        <f>IF(B303="","",SUMIFS($E$2:E303,$B$2:B303,B303,$C$2:C303,"cargo")-SUMIFS($E$2:E303,$B$2:B303,B303,$C$2:C303,"abono"))</f>
        <v/>
      </c>
    </row>
    <row r="304">
      <c r="A304" s="4" t="n"/>
      <c r="E304" s="3" t="n"/>
      <c r="F304" s="3">
        <f>IF(B304="","",SUMIFS($E$2:E304,$B$2:B304,B304,$C$2:C304,"cargo")-SUMIFS($E$2:E304,$B$2:B304,B304,$C$2:C304,"abono"))</f>
        <v/>
      </c>
    </row>
    <row r="305">
      <c r="A305" s="4" t="n"/>
      <c r="E305" s="3" t="n"/>
      <c r="F305" s="3">
        <f>IF(B305="","",SUMIFS($E$2:E305,$B$2:B305,B305,$C$2:C305,"cargo")-SUMIFS($E$2:E305,$B$2:B305,B305,$C$2:C305,"abono"))</f>
        <v/>
      </c>
    </row>
    <row r="306">
      <c r="A306" s="4" t="n"/>
      <c r="E306" s="3" t="n"/>
      <c r="F306" s="3">
        <f>IF(B306="","",SUMIFS($E$2:E306,$B$2:B306,B306,$C$2:C306,"cargo")-SUMIFS($E$2:E306,$B$2:B306,B306,$C$2:C306,"abono"))</f>
        <v/>
      </c>
    </row>
    <row r="307">
      <c r="A307" s="4" t="n"/>
      <c r="E307" s="3" t="n"/>
      <c r="F307" s="3">
        <f>IF(B307="","",SUMIFS($E$2:E307,$B$2:B307,B307,$C$2:C307,"cargo")-SUMIFS($E$2:E307,$B$2:B307,B307,$C$2:C307,"abono"))</f>
        <v/>
      </c>
    </row>
    <row r="308">
      <c r="A308" s="4" t="n"/>
      <c r="E308" s="3" t="n"/>
      <c r="F308" s="3">
        <f>IF(B308="","",SUMIFS($E$2:E308,$B$2:B308,B308,$C$2:C308,"cargo")-SUMIFS($E$2:E308,$B$2:B308,B308,$C$2:C308,"abono"))</f>
        <v/>
      </c>
    </row>
    <row r="309">
      <c r="A309" s="4" t="n"/>
      <c r="E309" s="3" t="n"/>
      <c r="F309" s="3">
        <f>IF(B309="","",SUMIFS($E$2:E309,$B$2:B309,B309,$C$2:C309,"cargo")-SUMIFS($E$2:E309,$B$2:B309,B309,$C$2:C309,"abono"))</f>
        <v/>
      </c>
    </row>
    <row r="310">
      <c r="A310" s="4" t="n"/>
      <c r="E310" s="3" t="n"/>
      <c r="F310" s="3">
        <f>IF(B310="","",SUMIFS($E$2:E310,$B$2:B310,B310,$C$2:C310,"cargo")-SUMIFS($E$2:E310,$B$2:B310,B310,$C$2:C310,"abono"))</f>
        <v/>
      </c>
    </row>
    <row r="311">
      <c r="A311" s="4" t="n"/>
      <c r="E311" s="3" t="n"/>
      <c r="F311" s="3">
        <f>IF(B311="","",SUMIFS($E$2:E311,$B$2:B311,B311,$C$2:C311,"cargo")-SUMIFS($E$2:E311,$B$2:B311,B311,$C$2:C311,"abono"))</f>
        <v/>
      </c>
    </row>
    <row r="312">
      <c r="A312" s="4" t="n"/>
      <c r="E312" s="3" t="n"/>
      <c r="F312" s="3">
        <f>IF(B312="","",SUMIFS($E$2:E312,$B$2:B312,B312,$C$2:C312,"cargo")-SUMIFS($E$2:E312,$B$2:B312,B312,$C$2:C312,"abono"))</f>
        <v/>
      </c>
    </row>
    <row r="313">
      <c r="A313" s="4" t="n"/>
      <c r="E313" s="3" t="n"/>
      <c r="F313" s="3">
        <f>IF(B313="","",SUMIFS($E$2:E313,$B$2:B313,B313,$C$2:C313,"cargo")-SUMIFS($E$2:E313,$B$2:B313,B313,$C$2:C313,"abono"))</f>
        <v/>
      </c>
    </row>
    <row r="314">
      <c r="A314" s="4" t="n"/>
      <c r="E314" s="3" t="n"/>
      <c r="F314" s="3">
        <f>IF(B314="","",SUMIFS($E$2:E314,$B$2:B314,B314,$C$2:C314,"cargo")-SUMIFS($E$2:E314,$B$2:B314,B314,$C$2:C314,"abono"))</f>
        <v/>
      </c>
    </row>
    <row r="315">
      <c r="A315" s="4" t="n"/>
      <c r="E315" s="3" t="n"/>
      <c r="F315" s="3">
        <f>IF(B315="","",SUMIFS($E$2:E315,$B$2:B315,B315,$C$2:C315,"cargo")-SUMIFS($E$2:E315,$B$2:B315,B315,$C$2:C315,"abono"))</f>
        <v/>
      </c>
    </row>
    <row r="316">
      <c r="A316" s="4" t="n"/>
      <c r="E316" s="3" t="n"/>
      <c r="F316" s="3">
        <f>IF(B316="","",SUMIFS($E$2:E316,$B$2:B316,B316,$C$2:C316,"cargo")-SUMIFS($E$2:E316,$B$2:B316,B316,$C$2:C316,"abono"))</f>
        <v/>
      </c>
    </row>
    <row r="317">
      <c r="A317" s="4" t="n"/>
      <c r="E317" s="3" t="n"/>
      <c r="F317" s="3">
        <f>IF(B317="","",SUMIFS($E$2:E317,$B$2:B317,B317,$C$2:C317,"cargo")-SUMIFS($E$2:E317,$B$2:B317,B317,$C$2:C317,"abono"))</f>
        <v/>
      </c>
    </row>
    <row r="318">
      <c r="A318" s="4" t="n"/>
      <c r="E318" s="3" t="n"/>
      <c r="F318" s="3">
        <f>IF(B318="","",SUMIFS($E$2:E318,$B$2:B318,B318,$C$2:C318,"cargo")-SUMIFS($E$2:E318,$B$2:B318,B318,$C$2:C318,"abono"))</f>
        <v/>
      </c>
    </row>
    <row r="319">
      <c r="A319" s="4" t="n"/>
      <c r="E319" s="3" t="n"/>
      <c r="F319" s="3">
        <f>IF(B319="","",SUMIFS($E$2:E319,$B$2:B319,B319,$C$2:C319,"cargo")-SUMIFS($E$2:E319,$B$2:B319,B319,$C$2:C319,"abono"))</f>
        <v/>
      </c>
    </row>
    <row r="320">
      <c r="A320" s="4" t="n"/>
      <c r="E320" s="3" t="n"/>
      <c r="F320" s="3">
        <f>IF(B320="","",SUMIFS($E$2:E320,$B$2:B320,B320,$C$2:C320,"cargo")-SUMIFS($E$2:E320,$B$2:B320,B320,$C$2:C320,"abono"))</f>
        <v/>
      </c>
    </row>
    <row r="321">
      <c r="A321" s="4" t="n"/>
      <c r="E321" s="3" t="n"/>
      <c r="F321" s="3">
        <f>IF(B321="","",SUMIFS($E$2:E321,$B$2:B321,B321,$C$2:C321,"cargo")-SUMIFS($E$2:E321,$B$2:B321,B321,$C$2:C321,"abono"))</f>
        <v/>
      </c>
    </row>
    <row r="322">
      <c r="A322" s="4" t="n"/>
      <c r="E322" s="3" t="n"/>
      <c r="F322" s="3">
        <f>IF(B322="","",SUMIFS($E$2:E322,$B$2:B322,B322,$C$2:C322,"cargo")-SUMIFS($E$2:E322,$B$2:B322,B322,$C$2:C322,"abono"))</f>
        <v/>
      </c>
    </row>
    <row r="323">
      <c r="A323" s="4" t="n"/>
      <c r="E323" s="3" t="n"/>
      <c r="F323" s="3">
        <f>IF(B323="","",SUMIFS($E$2:E323,$B$2:B323,B323,$C$2:C323,"cargo")-SUMIFS($E$2:E323,$B$2:B323,B323,$C$2:C323,"abono"))</f>
        <v/>
      </c>
    </row>
    <row r="324">
      <c r="A324" s="4" t="n"/>
      <c r="E324" s="3" t="n"/>
      <c r="F324" s="3">
        <f>IF(B324="","",SUMIFS($E$2:E324,$B$2:B324,B324,$C$2:C324,"cargo")-SUMIFS($E$2:E324,$B$2:B324,B324,$C$2:C324,"abono"))</f>
        <v/>
      </c>
    </row>
    <row r="325">
      <c r="A325" s="4" t="n"/>
      <c r="E325" s="3" t="n"/>
      <c r="F325" s="3">
        <f>IF(B325="","",SUMIFS($E$2:E325,$B$2:B325,B325,$C$2:C325,"cargo")-SUMIFS($E$2:E325,$B$2:B325,B325,$C$2:C325,"abono"))</f>
        <v/>
      </c>
    </row>
    <row r="326">
      <c r="A326" s="4" t="n"/>
      <c r="E326" s="3" t="n"/>
      <c r="F326" s="3">
        <f>IF(B326="","",SUMIFS($E$2:E326,$B$2:B326,B326,$C$2:C326,"cargo")-SUMIFS($E$2:E326,$B$2:B326,B326,$C$2:C326,"abono"))</f>
        <v/>
      </c>
    </row>
    <row r="327">
      <c r="A327" s="4" t="n"/>
      <c r="E327" s="3" t="n"/>
      <c r="F327" s="3">
        <f>IF(B327="","",SUMIFS($E$2:E327,$B$2:B327,B327,$C$2:C327,"cargo")-SUMIFS($E$2:E327,$B$2:B327,B327,$C$2:C327,"abono"))</f>
        <v/>
      </c>
    </row>
    <row r="328">
      <c r="A328" s="4" t="n"/>
      <c r="E328" s="3" t="n"/>
      <c r="F328" s="3">
        <f>IF(B328="","",SUMIFS($E$2:E328,$B$2:B328,B328,$C$2:C328,"cargo")-SUMIFS($E$2:E328,$B$2:B328,B328,$C$2:C328,"abono"))</f>
        <v/>
      </c>
    </row>
    <row r="329">
      <c r="A329" s="4" t="n"/>
      <c r="E329" s="3" t="n"/>
      <c r="F329" s="3">
        <f>IF(B329="","",SUMIFS($E$2:E329,$B$2:B329,B329,$C$2:C329,"cargo")-SUMIFS($E$2:E329,$B$2:B329,B329,$C$2:C329,"abono"))</f>
        <v/>
      </c>
    </row>
    <row r="330">
      <c r="A330" s="4" t="n"/>
      <c r="E330" s="3" t="n"/>
      <c r="F330" s="3">
        <f>IF(B330="","",SUMIFS($E$2:E330,$B$2:B330,B330,$C$2:C330,"cargo")-SUMIFS($E$2:E330,$B$2:B330,B330,$C$2:C330,"abono"))</f>
        <v/>
      </c>
    </row>
    <row r="331">
      <c r="A331" s="4" t="n"/>
      <c r="E331" s="3" t="n"/>
      <c r="F331" s="3">
        <f>IF(B331="","",SUMIFS($E$2:E331,$B$2:B331,B331,$C$2:C331,"cargo")-SUMIFS($E$2:E331,$B$2:B331,B331,$C$2:C331,"abono"))</f>
        <v/>
      </c>
    </row>
    <row r="332">
      <c r="A332" s="4" t="n"/>
      <c r="E332" s="3" t="n"/>
      <c r="F332" s="3">
        <f>IF(B332="","",SUMIFS($E$2:E332,$B$2:B332,B332,$C$2:C332,"cargo")-SUMIFS($E$2:E332,$B$2:B332,B332,$C$2:C332,"abono"))</f>
        <v/>
      </c>
    </row>
    <row r="333">
      <c r="A333" s="4" t="n"/>
      <c r="E333" s="3" t="n"/>
      <c r="F333" s="3">
        <f>IF(B333="","",SUMIFS($E$2:E333,$B$2:B333,B333,$C$2:C333,"cargo")-SUMIFS($E$2:E333,$B$2:B333,B333,$C$2:C333,"abono"))</f>
        <v/>
      </c>
    </row>
    <row r="334">
      <c r="A334" s="4" t="n"/>
      <c r="E334" s="3" t="n"/>
      <c r="F334" s="3">
        <f>IF(B334="","",SUMIFS($E$2:E334,$B$2:B334,B334,$C$2:C334,"cargo")-SUMIFS($E$2:E334,$B$2:B334,B334,$C$2:C334,"abono"))</f>
        <v/>
      </c>
    </row>
    <row r="335">
      <c r="A335" s="4" t="n"/>
      <c r="E335" s="3" t="n"/>
      <c r="F335" s="3">
        <f>IF(B335="","",SUMIFS($E$2:E335,$B$2:B335,B335,$C$2:C335,"cargo")-SUMIFS($E$2:E335,$B$2:B335,B335,$C$2:C335,"abono"))</f>
        <v/>
      </c>
    </row>
    <row r="336">
      <c r="A336" s="4" t="n"/>
      <c r="E336" s="3" t="n"/>
      <c r="F336" s="3">
        <f>IF(B336="","",SUMIFS($E$2:E336,$B$2:B336,B336,$C$2:C336,"cargo")-SUMIFS($E$2:E336,$B$2:B336,B336,$C$2:C336,"abono"))</f>
        <v/>
      </c>
    </row>
    <row r="337">
      <c r="A337" s="4" t="n"/>
      <c r="E337" s="3" t="n"/>
      <c r="F337" s="3">
        <f>IF(B337="","",SUMIFS($E$2:E337,$B$2:B337,B337,$C$2:C337,"cargo")-SUMIFS($E$2:E337,$B$2:B337,B337,$C$2:C337,"abono"))</f>
        <v/>
      </c>
    </row>
    <row r="338">
      <c r="A338" s="4" t="n"/>
      <c r="E338" s="3" t="n"/>
      <c r="F338" s="3">
        <f>IF(B338="","",SUMIFS($E$2:E338,$B$2:B338,B338,$C$2:C338,"cargo")-SUMIFS($E$2:E338,$B$2:B338,B338,$C$2:C338,"abono"))</f>
        <v/>
      </c>
    </row>
    <row r="339">
      <c r="A339" s="4" t="n"/>
      <c r="E339" s="3" t="n"/>
      <c r="F339" s="3">
        <f>IF(B339="","",SUMIFS($E$2:E339,$B$2:B339,B339,$C$2:C339,"cargo")-SUMIFS($E$2:E339,$B$2:B339,B339,$C$2:C339,"abono"))</f>
        <v/>
      </c>
    </row>
    <row r="340">
      <c r="A340" s="4" t="n"/>
      <c r="E340" s="3" t="n"/>
      <c r="F340" s="3">
        <f>IF(B340="","",SUMIFS($E$2:E340,$B$2:B340,B340,$C$2:C340,"cargo")-SUMIFS($E$2:E340,$B$2:B340,B340,$C$2:C340,"abono"))</f>
        <v/>
      </c>
    </row>
    <row r="341">
      <c r="A341" s="4" t="n"/>
      <c r="E341" s="3" t="n"/>
      <c r="F341" s="3">
        <f>IF(B341="","",SUMIFS($E$2:E341,$B$2:B341,B341,$C$2:C341,"cargo")-SUMIFS($E$2:E341,$B$2:B341,B341,$C$2:C341,"abono"))</f>
        <v/>
      </c>
    </row>
    <row r="342">
      <c r="A342" s="4" t="n"/>
      <c r="E342" s="3" t="n"/>
      <c r="F342" s="3">
        <f>IF(B342="","",SUMIFS($E$2:E342,$B$2:B342,B342,$C$2:C342,"cargo")-SUMIFS($E$2:E342,$B$2:B342,B342,$C$2:C342,"abono"))</f>
        <v/>
      </c>
    </row>
    <row r="343">
      <c r="A343" s="4" t="n"/>
      <c r="E343" s="3" t="n"/>
      <c r="F343" s="3">
        <f>IF(B343="","",SUMIFS($E$2:E343,$B$2:B343,B343,$C$2:C343,"cargo")-SUMIFS($E$2:E343,$B$2:B343,B343,$C$2:C343,"abono"))</f>
        <v/>
      </c>
    </row>
    <row r="344">
      <c r="A344" s="4" t="n"/>
      <c r="E344" s="3" t="n"/>
      <c r="F344" s="3">
        <f>IF(B344="","",SUMIFS($E$2:E344,$B$2:B344,B344,$C$2:C344,"cargo")-SUMIFS($E$2:E344,$B$2:B344,B344,$C$2:C344,"abono"))</f>
        <v/>
      </c>
    </row>
    <row r="345">
      <c r="A345" s="4" t="n"/>
      <c r="E345" s="3" t="n"/>
      <c r="F345" s="3">
        <f>IF(B345="","",SUMIFS($E$2:E345,$B$2:B345,B345,$C$2:C345,"cargo")-SUMIFS($E$2:E345,$B$2:B345,B345,$C$2:C345,"abono"))</f>
        <v/>
      </c>
    </row>
    <row r="346">
      <c r="A346" s="4" t="n"/>
      <c r="E346" s="3" t="n"/>
      <c r="F346" s="3">
        <f>IF(B346="","",SUMIFS($E$2:E346,$B$2:B346,B346,$C$2:C346,"cargo")-SUMIFS($E$2:E346,$B$2:B346,B346,$C$2:C346,"abono"))</f>
        <v/>
      </c>
    </row>
    <row r="347">
      <c r="A347" s="4" t="n"/>
      <c r="E347" s="3" t="n"/>
      <c r="F347" s="3">
        <f>IF(B347="","",SUMIFS($E$2:E347,$B$2:B347,B347,$C$2:C347,"cargo")-SUMIFS($E$2:E347,$B$2:B347,B347,$C$2:C347,"abono"))</f>
        <v/>
      </c>
    </row>
    <row r="348">
      <c r="A348" s="4" t="n"/>
      <c r="E348" s="3" t="n"/>
      <c r="F348" s="3">
        <f>IF(B348="","",SUMIFS($E$2:E348,$B$2:B348,B348,$C$2:C348,"cargo")-SUMIFS($E$2:E348,$B$2:B348,B348,$C$2:C348,"abono"))</f>
        <v/>
      </c>
    </row>
    <row r="349">
      <c r="A349" s="4" t="n"/>
      <c r="E349" s="3" t="n"/>
      <c r="F349" s="3">
        <f>IF(B349="","",SUMIFS($E$2:E349,$B$2:B349,B349,$C$2:C349,"cargo")-SUMIFS($E$2:E349,$B$2:B349,B349,$C$2:C349,"abono"))</f>
        <v/>
      </c>
    </row>
    <row r="350">
      <c r="A350" s="4" t="n"/>
      <c r="E350" s="3" t="n"/>
      <c r="F350" s="3">
        <f>IF(B350="","",SUMIFS($E$2:E350,$B$2:B350,B350,$C$2:C350,"cargo")-SUMIFS($E$2:E350,$B$2:B350,B350,$C$2:C350,"abono"))</f>
        <v/>
      </c>
    </row>
    <row r="351">
      <c r="A351" s="4" t="n"/>
      <c r="E351" s="3" t="n"/>
      <c r="F351" s="3">
        <f>IF(B351="","",SUMIFS($E$2:E351,$B$2:B351,B351,$C$2:C351,"cargo")-SUMIFS($E$2:E351,$B$2:B351,B351,$C$2:C351,"abono"))</f>
        <v/>
      </c>
    </row>
    <row r="352">
      <c r="A352" s="4" t="n"/>
      <c r="E352" s="3" t="n"/>
      <c r="F352" s="3">
        <f>IF(B352="","",SUMIFS($E$2:E352,$B$2:B352,B352,$C$2:C352,"cargo")-SUMIFS($E$2:E352,$B$2:B352,B352,$C$2:C352,"abono"))</f>
        <v/>
      </c>
    </row>
    <row r="353">
      <c r="A353" s="4" t="n"/>
      <c r="E353" s="3" t="n"/>
      <c r="F353" s="3">
        <f>IF(B353="","",SUMIFS($E$2:E353,$B$2:B353,B353,$C$2:C353,"cargo")-SUMIFS($E$2:E353,$B$2:B353,B353,$C$2:C353,"abono"))</f>
        <v/>
      </c>
    </row>
    <row r="354">
      <c r="A354" s="4" t="n"/>
      <c r="E354" s="3" t="n"/>
      <c r="F354" s="3">
        <f>IF(B354="","",SUMIFS($E$2:E354,$B$2:B354,B354,$C$2:C354,"cargo")-SUMIFS($E$2:E354,$B$2:B354,B354,$C$2:C354,"abono"))</f>
        <v/>
      </c>
    </row>
    <row r="355">
      <c r="A355" s="4" t="n"/>
      <c r="E355" s="3" t="n"/>
      <c r="F355" s="3">
        <f>IF(B355="","",SUMIFS($E$2:E355,$B$2:B355,B355,$C$2:C355,"cargo")-SUMIFS($E$2:E355,$B$2:B355,B355,$C$2:C355,"abono"))</f>
        <v/>
      </c>
    </row>
    <row r="356">
      <c r="A356" s="4" t="n"/>
      <c r="E356" s="3" t="n"/>
      <c r="F356" s="3">
        <f>IF(B356="","",SUMIFS($E$2:E356,$B$2:B356,B356,$C$2:C356,"cargo")-SUMIFS($E$2:E356,$B$2:B356,B356,$C$2:C356,"abono"))</f>
        <v/>
      </c>
    </row>
    <row r="357">
      <c r="A357" s="4" t="n"/>
      <c r="E357" s="3" t="n"/>
      <c r="F357" s="3">
        <f>IF(B357="","",SUMIFS($E$2:E357,$B$2:B357,B357,$C$2:C357,"cargo")-SUMIFS($E$2:E357,$B$2:B357,B357,$C$2:C357,"abono"))</f>
        <v/>
      </c>
    </row>
    <row r="358">
      <c r="A358" s="4" t="n"/>
      <c r="E358" s="3" t="n"/>
      <c r="F358" s="3">
        <f>IF(B358="","",SUMIFS($E$2:E358,$B$2:B358,B358,$C$2:C358,"cargo")-SUMIFS($E$2:E358,$B$2:B358,B358,$C$2:C358,"abono"))</f>
        <v/>
      </c>
    </row>
    <row r="359">
      <c r="A359" s="4" t="n"/>
      <c r="E359" s="3" t="n"/>
      <c r="F359" s="3">
        <f>IF(B359="","",SUMIFS($E$2:E359,$B$2:B359,B359,$C$2:C359,"cargo")-SUMIFS($E$2:E359,$B$2:B359,B359,$C$2:C359,"abono"))</f>
        <v/>
      </c>
    </row>
    <row r="360">
      <c r="A360" s="4" t="n"/>
      <c r="E360" s="3" t="n"/>
      <c r="F360" s="3">
        <f>IF(B360="","",SUMIFS($E$2:E360,$B$2:B360,B360,$C$2:C360,"cargo")-SUMIFS($E$2:E360,$B$2:B360,B360,$C$2:C360,"abono"))</f>
        <v/>
      </c>
    </row>
    <row r="361">
      <c r="A361" s="4" t="n"/>
      <c r="E361" s="3" t="n"/>
      <c r="F361" s="3">
        <f>IF(B361="","",SUMIFS($E$2:E361,$B$2:B361,B361,$C$2:C361,"cargo")-SUMIFS($E$2:E361,$B$2:B361,B361,$C$2:C361,"abono"))</f>
        <v/>
      </c>
    </row>
    <row r="362">
      <c r="A362" s="4" t="n"/>
      <c r="E362" s="3" t="n"/>
      <c r="F362" s="3">
        <f>IF(B362="","",SUMIFS($E$2:E362,$B$2:B362,B362,$C$2:C362,"cargo")-SUMIFS($E$2:E362,$B$2:B362,B362,$C$2:C362,"abono"))</f>
        <v/>
      </c>
    </row>
    <row r="363">
      <c r="A363" s="4" t="n"/>
      <c r="E363" s="3" t="n"/>
      <c r="F363" s="3">
        <f>IF(B363="","",SUMIFS($E$2:E363,$B$2:B363,B363,$C$2:C363,"cargo")-SUMIFS($E$2:E363,$B$2:B363,B363,$C$2:C363,"abono"))</f>
        <v/>
      </c>
    </row>
    <row r="364">
      <c r="A364" s="4" t="n"/>
      <c r="E364" s="3" t="n"/>
      <c r="F364" s="3">
        <f>IF(B364="","",SUMIFS($E$2:E364,$B$2:B364,B364,$C$2:C364,"cargo")-SUMIFS($E$2:E364,$B$2:B364,B364,$C$2:C364,"abono"))</f>
        <v/>
      </c>
    </row>
    <row r="365">
      <c r="A365" s="4" t="n"/>
      <c r="E365" s="3" t="n"/>
      <c r="F365" s="3">
        <f>IF(B365="","",SUMIFS($E$2:E365,$B$2:B365,B365,$C$2:C365,"cargo")-SUMIFS($E$2:E365,$B$2:B365,B365,$C$2:C365,"abono"))</f>
        <v/>
      </c>
    </row>
    <row r="366">
      <c r="A366" s="4" t="n"/>
      <c r="E366" s="3" t="n"/>
      <c r="F366" s="3">
        <f>IF(B366="","",SUMIFS($E$2:E366,$B$2:B366,B366,$C$2:C366,"cargo")-SUMIFS($E$2:E366,$B$2:B366,B366,$C$2:C366,"abono"))</f>
        <v/>
      </c>
    </row>
    <row r="367">
      <c r="A367" s="4" t="n"/>
      <c r="E367" s="3" t="n"/>
      <c r="F367" s="3">
        <f>IF(B367="","",SUMIFS($E$2:E367,$B$2:B367,B367,$C$2:C367,"cargo")-SUMIFS($E$2:E367,$B$2:B367,B367,$C$2:C367,"abono"))</f>
        <v/>
      </c>
    </row>
    <row r="368">
      <c r="A368" s="4" t="n"/>
      <c r="E368" s="3" t="n"/>
      <c r="F368" s="3">
        <f>IF(B368="","",SUMIFS($E$2:E368,$B$2:B368,B368,$C$2:C368,"cargo")-SUMIFS($E$2:E368,$B$2:B368,B368,$C$2:C368,"abono"))</f>
        <v/>
      </c>
    </row>
    <row r="369">
      <c r="A369" s="4" t="n"/>
      <c r="E369" s="3" t="n"/>
      <c r="F369" s="3">
        <f>IF(B369="","",SUMIFS($E$2:E369,$B$2:B369,B369,$C$2:C369,"cargo")-SUMIFS($E$2:E369,$B$2:B369,B369,$C$2:C369,"abono"))</f>
        <v/>
      </c>
    </row>
    <row r="370">
      <c r="A370" s="4" t="n"/>
      <c r="E370" s="3" t="n"/>
      <c r="F370" s="3">
        <f>IF(B370="","",SUMIFS($E$2:E370,$B$2:B370,B370,$C$2:C370,"cargo")-SUMIFS($E$2:E370,$B$2:B370,B370,$C$2:C370,"abono"))</f>
        <v/>
      </c>
    </row>
    <row r="371">
      <c r="A371" s="4" t="n"/>
      <c r="E371" s="3" t="n"/>
      <c r="F371" s="3">
        <f>IF(B371="","",SUMIFS($E$2:E371,$B$2:B371,B371,$C$2:C371,"cargo")-SUMIFS($E$2:E371,$B$2:B371,B371,$C$2:C371,"abono"))</f>
        <v/>
      </c>
    </row>
    <row r="372">
      <c r="A372" s="4" t="n"/>
      <c r="E372" s="3" t="n"/>
      <c r="F372" s="3">
        <f>IF(B372="","",SUMIFS($E$2:E372,$B$2:B372,B372,$C$2:C372,"cargo")-SUMIFS($E$2:E372,$B$2:B372,B372,$C$2:C372,"abono"))</f>
        <v/>
      </c>
    </row>
    <row r="373">
      <c r="A373" s="4" t="n"/>
      <c r="E373" s="3" t="n"/>
      <c r="F373" s="3">
        <f>IF(B373="","",SUMIFS($E$2:E373,$B$2:B373,B373,$C$2:C373,"cargo")-SUMIFS($E$2:E373,$B$2:B373,B373,$C$2:C373,"abono"))</f>
        <v/>
      </c>
    </row>
    <row r="374">
      <c r="A374" s="4" t="n"/>
      <c r="E374" s="3" t="n"/>
      <c r="F374" s="3">
        <f>IF(B374="","",SUMIFS($E$2:E374,$B$2:B374,B374,$C$2:C374,"cargo")-SUMIFS($E$2:E374,$B$2:B374,B374,$C$2:C374,"abono"))</f>
        <v/>
      </c>
    </row>
    <row r="375">
      <c r="A375" s="4" t="n"/>
      <c r="E375" s="3" t="n"/>
      <c r="F375" s="3">
        <f>IF(B375="","",SUMIFS($E$2:E375,$B$2:B375,B375,$C$2:C375,"cargo")-SUMIFS($E$2:E375,$B$2:B375,B375,$C$2:C375,"abono"))</f>
        <v/>
      </c>
    </row>
    <row r="376">
      <c r="A376" s="4" t="n"/>
      <c r="E376" s="3" t="n"/>
      <c r="F376" s="3">
        <f>IF(B376="","",SUMIFS($E$2:E376,$B$2:B376,B376,$C$2:C376,"cargo")-SUMIFS($E$2:E376,$B$2:B376,B376,$C$2:C376,"abono"))</f>
        <v/>
      </c>
    </row>
    <row r="377">
      <c r="A377" s="4" t="n"/>
      <c r="E377" s="3" t="n"/>
      <c r="F377" s="3">
        <f>IF(B377="","",SUMIFS($E$2:E377,$B$2:B377,B377,$C$2:C377,"cargo")-SUMIFS($E$2:E377,$B$2:B377,B377,$C$2:C377,"abono"))</f>
        <v/>
      </c>
    </row>
    <row r="378">
      <c r="A378" s="4" t="n"/>
      <c r="E378" s="3" t="n"/>
      <c r="F378" s="3">
        <f>IF(B378="","",SUMIFS($E$2:E378,$B$2:B378,B378,$C$2:C378,"cargo")-SUMIFS($E$2:E378,$B$2:B378,B378,$C$2:C378,"abono"))</f>
        <v/>
      </c>
    </row>
    <row r="379">
      <c r="A379" s="4" t="n"/>
      <c r="E379" s="3" t="n"/>
      <c r="F379" s="3">
        <f>IF(B379="","",SUMIFS($E$2:E379,$B$2:B379,B379,$C$2:C379,"cargo")-SUMIFS($E$2:E379,$B$2:B379,B379,$C$2:C379,"abono"))</f>
        <v/>
      </c>
    </row>
    <row r="380">
      <c r="A380" s="4" t="n"/>
      <c r="E380" s="3" t="n"/>
      <c r="F380" s="3">
        <f>IF(B380="","",SUMIFS($E$2:E380,$B$2:B380,B380,$C$2:C380,"cargo")-SUMIFS($E$2:E380,$B$2:B380,B380,$C$2:C380,"abono"))</f>
        <v/>
      </c>
    </row>
    <row r="381">
      <c r="A381" s="4" t="n"/>
      <c r="E381" s="3" t="n"/>
      <c r="F381" s="3">
        <f>IF(B381="","",SUMIFS($E$2:E381,$B$2:B381,B381,$C$2:C381,"cargo")-SUMIFS($E$2:E381,$B$2:B381,B381,$C$2:C381,"abono"))</f>
        <v/>
      </c>
    </row>
    <row r="382">
      <c r="A382" s="4" t="n"/>
      <c r="E382" s="3" t="n"/>
      <c r="F382" s="3">
        <f>IF(B382="","",SUMIFS($E$2:E382,$B$2:B382,B382,$C$2:C382,"cargo")-SUMIFS($E$2:E382,$B$2:B382,B382,$C$2:C382,"abono"))</f>
        <v/>
      </c>
    </row>
    <row r="383">
      <c r="A383" s="4" t="n"/>
      <c r="E383" s="3" t="n"/>
      <c r="F383" s="3">
        <f>IF(B383="","",SUMIFS($E$2:E383,$B$2:B383,B383,$C$2:C383,"cargo")-SUMIFS($E$2:E383,$B$2:B383,B383,$C$2:C383,"abono"))</f>
        <v/>
      </c>
    </row>
    <row r="384">
      <c r="A384" s="4" t="n"/>
      <c r="E384" s="3" t="n"/>
      <c r="F384" s="3">
        <f>IF(B384="","",SUMIFS($E$2:E384,$B$2:B384,B384,$C$2:C384,"cargo")-SUMIFS($E$2:E384,$B$2:B384,B384,$C$2:C384,"abono"))</f>
        <v/>
      </c>
    </row>
    <row r="385">
      <c r="A385" s="4" t="n"/>
      <c r="E385" s="3" t="n"/>
      <c r="F385" s="3">
        <f>IF(B385="","",SUMIFS($E$2:E385,$B$2:B385,B385,$C$2:C385,"cargo")-SUMIFS($E$2:E385,$B$2:B385,B385,$C$2:C385,"abono"))</f>
        <v/>
      </c>
    </row>
    <row r="386">
      <c r="A386" s="4" t="n"/>
      <c r="E386" s="3" t="n"/>
      <c r="F386" s="3">
        <f>IF(B386="","",SUMIFS($E$2:E386,$B$2:B386,B386,$C$2:C386,"cargo")-SUMIFS($E$2:E386,$B$2:B386,B386,$C$2:C386,"abono"))</f>
        <v/>
      </c>
    </row>
    <row r="387">
      <c r="A387" s="4" t="n"/>
      <c r="E387" s="3" t="n"/>
      <c r="F387" s="3">
        <f>IF(B387="","",SUMIFS($E$2:E387,$B$2:B387,B387,$C$2:C387,"cargo")-SUMIFS($E$2:E387,$B$2:B387,B387,$C$2:C387,"abono"))</f>
        <v/>
      </c>
    </row>
    <row r="388">
      <c r="A388" s="4" t="n"/>
      <c r="E388" s="3" t="n"/>
      <c r="F388" s="3">
        <f>IF(B388="","",SUMIFS($E$2:E388,$B$2:B388,B388,$C$2:C388,"cargo")-SUMIFS($E$2:E388,$B$2:B388,B388,$C$2:C388,"abono"))</f>
        <v/>
      </c>
    </row>
    <row r="389">
      <c r="A389" s="4" t="n"/>
      <c r="E389" s="3" t="n"/>
      <c r="F389" s="3">
        <f>IF(B389="","",SUMIFS($E$2:E389,$B$2:B389,B389,$C$2:C389,"cargo")-SUMIFS($E$2:E389,$B$2:B389,B389,$C$2:C389,"abono"))</f>
        <v/>
      </c>
    </row>
    <row r="390">
      <c r="A390" s="4" t="n"/>
      <c r="E390" s="3" t="n"/>
      <c r="F390" s="3">
        <f>IF(B390="","",SUMIFS($E$2:E390,$B$2:B390,B390,$C$2:C390,"cargo")-SUMIFS($E$2:E390,$B$2:B390,B390,$C$2:C390,"abono"))</f>
        <v/>
      </c>
    </row>
    <row r="391">
      <c r="A391" s="4" t="n"/>
      <c r="E391" s="3" t="n"/>
      <c r="F391" s="3">
        <f>IF(B391="","",SUMIFS($E$2:E391,$B$2:B391,B391,$C$2:C391,"cargo")-SUMIFS($E$2:E391,$B$2:B391,B391,$C$2:C391,"abono"))</f>
        <v/>
      </c>
    </row>
    <row r="392">
      <c r="A392" s="4" t="n"/>
      <c r="E392" s="3" t="n"/>
      <c r="F392" s="3">
        <f>IF(B392="","",SUMIFS($E$2:E392,$B$2:B392,B392,$C$2:C392,"cargo")-SUMIFS($E$2:E392,$B$2:B392,B392,$C$2:C392,"abono"))</f>
        <v/>
      </c>
    </row>
    <row r="393">
      <c r="A393" s="4" t="n"/>
      <c r="E393" s="3" t="n"/>
      <c r="F393" s="3">
        <f>IF(B393="","",SUMIFS($E$2:E393,$B$2:B393,B393,$C$2:C393,"cargo")-SUMIFS($E$2:E393,$B$2:B393,B393,$C$2:C393,"abono"))</f>
        <v/>
      </c>
    </row>
    <row r="394">
      <c r="A394" s="4" t="n"/>
      <c r="E394" s="3" t="n"/>
      <c r="F394" s="3">
        <f>IF(B394="","",SUMIFS($E$2:E394,$B$2:B394,B394,$C$2:C394,"cargo")-SUMIFS($E$2:E394,$B$2:B394,B394,$C$2:C394,"abono"))</f>
        <v/>
      </c>
    </row>
    <row r="395">
      <c r="A395" s="4" t="n"/>
      <c r="E395" s="3" t="n"/>
      <c r="F395" s="3">
        <f>IF(B395="","",SUMIFS($E$2:E395,$B$2:B395,B395,$C$2:C395,"cargo")-SUMIFS($E$2:E395,$B$2:B395,B395,$C$2:C395,"abono"))</f>
        <v/>
      </c>
    </row>
    <row r="396">
      <c r="A396" s="4" t="n"/>
      <c r="E396" s="3" t="n"/>
      <c r="F396" s="3">
        <f>IF(B396="","",SUMIFS($E$2:E396,$B$2:B396,B396,$C$2:C396,"cargo")-SUMIFS($E$2:E396,$B$2:B396,B396,$C$2:C396,"abono"))</f>
        <v/>
      </c>
    </row>
    <row r="397">
      <c r="A397" s="4" t="n"/>
      <c r="E397" s="3" t="n"/>
      <c r="F397" s="3">
        <f>IF(B397="","",SUMIFS($E$2:E397,$B$2:B397,B397,$C$2:C397,"cargo")-SUMIFS($E$2:E397,$B$2:B397,B397,$C$2:C397,"abono"))</f>
        <v/>
      </c>
    </row>
    <row r="398">
      <c r="A398" s="4" t="n"/>
      <c r="E398" s="3" t="n"/>
      <c r="F398" s="3">
        <f>IF(B398="","",SUMIFS($E$2:E398,$B$2:B398,B398,$C$2:C398,"cargo")-SUMIFS($E$2:E398,$B$2:B398,B398,$C$2:C398,"abono"))</f>
        <v/>
      </c>
    </row>
    <row r="399">
      <c r="A399" s="4" t="n"/>
      <c r="E399" s="3" t="n"/>
      <c r="F399" s="3">
        <f>IF(B399="","",SUMIFS($E$2:E399,$B$2:B399,B399,$C$2:C399,"cargo")-SUMIFS($E$2:E399,$B$2:B399,B399,$C$2:C399,"abono"))</f>
        <v/>
      </c>
    </row>
    <row r="400">
      <c r="A400" s="4" t="n"/>
      <c r="E400" s="3" t="n"/>
      <c r="F400" s="3">
        <f>IF(B400="","",SUMIFS($E$2:E400,$B$2:B400,B400,$C$2:C400,"cargo")-SUMIFS($E$2:E400,$B$2:B400,B400,$C$2:C400,"abono"))</f>
        <v/>
      </c>
    </row>
    <row r="401">
      <c r="A401" s="4" t="n"/>
      <c r="E401" s="3" t="n"/>
      <c r="F401" s="3">
        <f>IF(B401="","",SUMIFS($E$2:E401,$B$2:B401,B401,$C$2:C401,"cargo")-SUMIFS($E$2:E401,$B$2:B401,B401,$C$2:C401,"abono"))</f>
        <v/>
      </c>
    </row>
    <row r="402">
      <c r="A402" s="4" t="n"/>
      <c r="E402" s="3" t="n"/>
      <c r="F402" s="3">
        <f>IF(B402="","",SUMIFS($E$2:E402,$B$2:B402,B402,$C$2:C402,"cargo")-SUMIFS($E$2:E402,$B$2:B402,B402,$C$2:C402,"abono"))</f>
        <v/>
      </c>
    </row>
    <row r="403">
      <c r="A403" s="4" t="n"/>
      <c r="E403" s="3" t="n"/>
      <c r="F403" s="3">
        <f>IF(B403="","",SUMIFS($E$2:E403,$B$2:B403,B403,$C$2:C403,"cargo")-SUMIFS($E$2:E403,$B$2:B403,B403,$C$2:C403,"abono"))</f>
        <v/>
      </c>
    </row>
    <row r="404">
      <c r="A404" s="4" t="n"/>
      <c r="E404" s="3" t="n"/>
      <c r="F404" s="3">
        <f>IF(B404="","",SUMIFS($E$2:E404,$B$2:B404,B404,$C$2:C404,"cargo")-SUMIFS($E$2:E404,$B$2:B404,B404,$C$2:C404,"abono"))</f>
        <v/>
      </c>
    </row>
    <row r="405">
      <c r="A405" s="4" t="n"/>
      <c r="E405" s="3" t="n"/>
      <c r="F405" s="3">
        <f>IF(B405="","",SUMIFS($E$2:E405,$B$2:B405,B405,$C$2:C405,"cargo")-SUMIFS($E$2:E405,$B$2:B405,B405,$C$2:C405,"abono"))</f>
        <v/>
      </c>
    </row>
    <row r="406">
      <c r="A406" s="4" t="n"/>
      <c r="E406" s="3" t="n"/>
      <c r="F406" s="3">
        <f>IF(B406="","",SUMIFS($E$2:E406,$B$2:B406,B406,$C$2:C406,"cargo")-SUMIFS($E$2:E406,$B$2:B406,B406,$C$2:C406,"abono"))</f>
        <v/>
      </c>
    </row>
    <row r="407">
      <c r="A407" s="4" t="n"/>
      <c r="E407" s="3" t="n"/>
      <c r="F407" s="3">
        <f>IF(B407="","",SUMIFS($E$2:E407,$B$2:B407,B407,$C$2:C407,"cargo")-SUMIFS($E$2:E407,$B$2:B407,B407,$C$2:C407,"abono"))</f>
        <v/>
      </c>
    </row>
    <row r="408">
      <c r="A408" s="4" t="n"/>
      <c r="E408" s="3" t="n"/>
      <c r="F408" s="3">
        <f>IF(B408="","",SUMIFS($E$2:E408,$B$2:B408,B408,$C$2:C408,"cargo")-SUMIFS($E$2:E408,$B$2:B408,B408,$C$2:C408,"abono"))</f>
        <v/>
      </c>
    </row>
    <row r="409">
      <c r="A409" s="4" t="n"/>
      <c r="E409" s="3" t="n"/>
      <c r="F409" s="3">
        <f>IF(B409="","",SUMIFS($E$2:E409,$B$2:B409,B409,$C$2:C409,"cargo")-SUMIFS($E$2:E409,$B$2:B409,B409,$C$2:C409,"abono"))</f>
        <v/>
      </c>
    </row>
    <row r="410">
      <c r="A410" s="4" t="n"/>
      <c r="E410" s="3" t="n"/>
      <c r="F410" s="3">
        <f>IF(B410="","",SUMIFS($E$2:E410,$B$2:B410,B410,$C$2:C410,"cargo")-SUMIFS($E$2:E410,$B$2:B410,B410,$C$2:C410,"abono"))</f>
        <v/>
      </c>
    </row>
    <row r="411">
      <c r="A411" s="4" t="n"/>
      <c r="E411" s="3" t="n"/>
      <c r="F411" s="3">
        <f>IF(B411="","",SUMIFS($E$2:E411,$B$2:B411,B411,$C$2:C411,"cargo")-SUMIFS($E$2:E411,$B$2:B411,B411,$C$2:C411,"abono"))</f>
        <v/>
      </c>
    </row>
    <row r="412">
      <c r="A412" s="4" t="n"/>
      <c r="E412" s="3" t="n"/>
      <c r="F412" s="3">
        <f>IF(B412="","",SUMIFS($E$2:E412,$B$2:B412,B412,$C$2:C412,"cargo")-SUMIFS($E$2:E412,$B$2:B412,B412,$C$2:C412,"abono"))</f>
        <v/>
      </c>
    </row>
    <row r="413">
      <c r="A413" s="4" t="n"/>
      <c r="E413" s="3" t="n"/>
      <c r="F413" s="3">
        <f>IF(B413="","",SUMIFS($E$2:E413,$B$2:B413,B413,$C$2:C413,"cargo")-SUMIFS($E$2:E413,$B$2:B413,B413,$C$2:C413,"abono"))</f>
        <v/>
      </c>
    </row>
    <row r="414">
      <c r="A414" s="4" t="n"/>
      <c r="E414" s="3" t="n"/>
      <c r="F414" s="3">
        <f>IF(B414="","",SUMIFS($E$2:E414,$B$2:B414,B414,$C$2:C414,"cargo")-SUMIFS($E$2:E414,$B$2:B414,B414,$C$2:C414,"abono"))</f>
        <v/>
      </c>
    </row>
    <row r="415">
      <c r="A415" s="4" t="n"/>
      <c r="E415" s="3" t="n"/>
      <c r="F415" s="3">
        <f>IF(B415="","",SUMIFS($E$2:E415,$B$2:B415,B415,$C$2:C415,"cargo")-SUMIFS($E$2:E415,$B$2:B415,B415,$C$2:C415,"abono"))</f>
        <v/>
      </c>
    </row>
    <row r="416">
      <c r="A416" s="4" t="n"/>
      <c r="E416" s="3" t="n"/>
      <c r="F416" s="3">
        <f>IF(B416="","",SUMIFS($E$2:E416,$B$2:B416,B416,$C$2:C416,"cargo")-SUMIFS($E$2:E416,$B$2:B416,B416,$C$2:C416,"abono"))</f>
        <v/>
      </c>
    </row>
    <row r="417">
      <c r="A417" s="4" t="n"/>
      <c r="E417" s="3" t="n"/>
      <c r="F417" s="3">
        <f>IF(B417="","",SUMIFS($E$2:E417,$B$2:B417,B417,$C$2:C417,"cargo")-SUMIFS($E$2:E417,$B$2:B417,B417,$C$2:C417,"abono"))</f>
        <v/>
      </c>
    </row>
    <row r="418">
      <c r="A418" s="4" t="n"/>
      <c r="E418" s="3" t="n"/>
      <c r="F418" s="3">
        <f>IF(B418="","",SUMIFS($E$2:E418,$B$2:B418,B418,$C$2:C418,"cargo")-SUMIFS($E$2:E418,$B$2:B418,B418,$C$2:C418,"abono"))</f>
        <v/>
      </c>
    </row>
    <row r="419">
      <c r="A419" s="4" t="n"/>
      <c r="E419" s="3" t="n"/>
      <c r="F419" s="3">
        <f>IF(B419="","",SUMIFS($E$2:E419,$B$2:B419,B419,$C$2:C419,"cargo")-SUMIFS($E$2:E419,$B$2:B419,B419,$C$2:C419,"abono"))</f>
        <v/>
      </c>
    </row>
    <row r="420">
      <c r="A420" s="4" t="n"/>
      <c r="E420" s="3" t="n"/>
      <c r="F420" s="3">
        <f>IF(B420="","",SUMIFS($E$2:E420,$B$2:B420,B420,$C$2:C420,"cargo")-SUMIFS($E$2:E420,$B$2:B420,B420,$C$2:C420,"abono"))</f>
        <v/>
      </c>
    </row>
    <row r="421">
      <c r="A421" s="4" t="n"/>
      <c r="E421" s="3" t="n"/>
      <c r="F421" s="3">
        <f>IF(B421="","",SUMIFS($E$2:E421,$B$2:B421,B421,$C$2:C421,"cargo")-SUMIFS($E$2:E421,$B$2:B421,B421,$C$2:C421,"abono"))</f>
        <v/>
      </c>
    </row>
    <row r="422">
      <c r="A422" s="4" t="n"/>
      <c r="E422" s="3" t="n"/>
      <c r="F422" s="3">
        <f>IF(B422="","",SUMIFS($E$2:E422,$B$2:B422,B422,$C$2:C422,"cargo")-SUMIFS($E$2:E422,$B$2:B422,B422,$C$2:C422,"abono"))</f>
        <v/>
      </c>
    </row>
    <row r="423">
      <c r="A423" s="4" t="n"/>
      <c r="E423" s="3" t="n"/>
      <c r="F423" s="3">
        <f>IF(B423="","",SUMIFS($E$2:E423,$B$2:B423,B423,$C$2:C423,"cargo")-SUMIFS($E$2:E423,$B$2:B423,B423,$C$2:C423,"abono"))</f>
        <v/>
      </c>
    </row>
    <row r="424">
      <c r="A424" s="4" t="n"/>
      <c r="E424" s="3" t="n"/>
      <c r="F424" s="3">
        <f>IF(B424="","",SUMIFS($E$2:E424,$B$2:B424,B424,$C$2:C424,"cargo")-SUMIFS($E$2:E424,$B$2:B424,B424,$C$2:C424,"abono"))</f>
        <v/>
      </c>
    </row>
    <row r="425">
      <c r="A425" s="4" t="n"/>
      <c r="E425" s="3" t="n"/>
      <c r="F425" s="3">
        <f>IF(B425="","",SUMIFS($E$2:E425,$B$2:B425,B425,$C$2:C425,"cargo")-SUMIFS($E$2:E425,$B$2:B425,B425,$C$2:C425,"abono"))</f>
        <v/>
      </c>
    </row>
    <row r="426">
      <c r="A426" s="4" t="n"/>
      <c r="E426" s="3" t="n"/>
      <c r="F426" s="3">
        <f>IF(B426="","",SUMIFS($E$2:E426,$B$2:B426,B426,$C$2:C426,"cargo")-SUMIFS($E$2:E426,$B$2:B426,B426,$C$2:C426,"abono"))</f>
        <v/>
      </c>
    </row>
    <row r="427">
      <c r="A427" s="4" t="n"/>
      <c r="E427" s="3" t="n"/>
      <c r="F427" s="3">
        <f>IF(B427="","",SUMIFS($E$2:E427,$B$2:B427,B427,$C$2:C427,"cargo")-SUMIFS($E$2:E427,$B$2:B427,B427,$C$2:C427,"abono"))</f>
        <v/>
      </c>
    </row>
    <row r="428">
      <c r="A428" s="4" t="n"/>
      <c r="E428" s="3" t="n"/>
      <c r="F428" s="3">
        <f>IF(B428="","",SUMIFS($E$2:E428,$B$2:B428,B428,$C$2:C428,"cargo")-SUMIFS($E$2:E428,$B$2:B428,B428,$C$2:C428,"abono"))</f>
        <v/>
      </c>
    </row>
    <row r="429">
      <c r="A429" s="4" t="n"/>
      <c r="E429" s="3" t="n"/>
      <c r="F429" s="3">
        <f>IF(B429="","",SUMIFS($E$2:E429,$B$2:B429,B429,$C$2:C429,"cargo")-SUMIFS($E$2:E429,$B$2:B429,B429,$C$2:C429,"abono"))</f>
        <v/>
      </c>
    </row>
    <row r="430">
      <c r="A430" s="4" t="n"/>
      <c r="E430" s="3" t="n"/>
      <c r="F430" s="3">
        <f>IF(B430="","",SUMIFS($E$2:E430,$B$2:B430,B430,$C$2:C430,"cargo")-SUMIFS($E$2:E430,$B$2:B430,B430,$C$2:C430,"abono"))</f>
        <v/>
      </c>
    </row>
    <row r="431">
      <c r="A431" s="4" t="n"/>
      <c r="E431" s="3" t="n"/>
      <c r="F431" s="3">
        <f>IF(B431="","",SUMIFS($E$2:E431,$B$2:B431,B431,$C$2:C431,"cargo")-SUMIFS($E$2:E431,$B$2:B431,B431,$C$2:C431,"abono"))</f>
        <v/>
      </c>
    </row>
    <row r="432">
      <c r="A432" s="4" t="n"/>
      <c r="E432" s="3" t="n"/>
      <c r="F432" s="3">
        <f>IF(B432="","",SUMIFS($E$2:E432,$B$2:B432,B432,$C$2:C432,"cargo")-SUMIFS($E$2:E432,$B$2:B432,B432,$C$2:C432,"abono"))</f>
        <v/>
      </c>
    </row>
    <row r="433">
      <c r="A433" s="4" t="n"/>
      <c r="E433" s="3" t="n"/>
      <c r="F433" s="3">
        <f>IF(B433="","",SUMIFS($E$2:E433,$B$2:B433,B433,$C$2:C433,"cargo")-SUMIFS($E$2:E433,$B$2:B433,B433,$C$2:C433,"abono"))</f>
        <v/>
      </c>
    </row>
    <row r="434">
      <c r="A434" s="4" t="n"/>
      <c r="E434" s="3" t="n"/>
      <c r="F434" s="3">
        <f>IF(B434="","",SUMIFS($E$2:E434,$B$2:B434,B434,$C$2:C434,"cargo")-SUMIFS($E$2:E434,$B$2:B434,B434,$C$2:C434,"abono"))</f>
        <v/>
      </c>
    </row>
    <row r="435">
      <c r="A435" s="4" t="n"/>
      <c r="E435" s="3" t="n"/>
      <c r="F435" s="3">
        <f>IF(B435="","",SUMIFS($E$2:E435,$B$2:B435,B435,$C$2:C435,"cargo")-SUMIFS($E$2:E435,$B$2:B435,B435,$C$2:C435,"abono"))</f>
        <v/>
      </c>
    </row>
    <row r="436">
      <c r="A436" s="4" t="n"/>
      <c r="E436" s="3" t="n"/>
      <c r="F436" s="3">
        <f>IF(B436="","",SUMIFS($E$2:E436,$B$2:B436,B436,$C$2:C436,"cargo")-SUMIFS($E$2:E436,$B$2:B436,B436,$C$2:C436,"abono"))</f>
        <v/>
      </c>
    </row>
    <row r="437">
      <c r="A437" s="4" t="n"/>
      <c r="E437" s="3" t="n"/>
      <c r="F437" s="3">
        <f>IF(B437="","",SUMIFS($E$2:E437,$B$2:B437,B437,$C$2:C437,"cargo")-SUMIFS($E$2:E437,$B$2:B437,B437,$C$2:C437,"abono"))</f>
        <v/>
      </c>
    </row>
    <row r="438">
      <c r="A438" s="4" t="n"/>
      <c r="E438" s="3" t="n"/>
      <c r="F438" s="3">
        <f>IF(B438="","",SUMIFS($E$2:E438,$B$2:B438,B438,$C$2:C438,"cargo")-SUMIFS($E$2:E438,$B$2:B438,B438,$C$2:C438,"abono"))</f>
        <v/>
      </c>
    </row>
    <row r="439">
      <c r="A439" s="4" t="n"/>
      <c r="E439" s="3" t="n"/>
      <c r="F439" s="3">
        <f>IF(B439="","",SUMIFS($E$2:E439,$B$2:B439,B439,$C$2:C439,"cargo")-SUMIFS($E$2:E439,$B$2:B439,B439,$C$2:C439,"abono"))</f>
        <v/>
      </c>
    </row>
    <row r="440">
      <c r="A440" s="4" t="n"/>
      <c r="E440" s="3" t="n"/>
      <c r="F440" s="3">
        <f>IF(B440="","",SUMIFS($E$2:E440,$B$2:B440,B440,$C$2:C440,"cargo")-SUMIFS($E$2:E440,$B$2:B440,B440,$C$2:C440,"abono"))</f>
        <v/>
      </c>
    </row>
    <row r="441">
      <c r="A441" s="4" t="n"/>
      <c r="E441" s="3" t="n"/>
      <c r="F441" s="3">
        <f>IF(B441="","",SUMIFS($E$2:E441,$B$2:B441,B441,$C$2:C441,"cargo")-SUMIFS($E$2:E441,$B$2:B441,B441,$C$2:C441,"abono"))</f>
        <v/>
      </c>
    </row>
    <row r="442">
      <c r="A442" s="4" t="n"/>
      <c r="E442" s="3" t="n"/>
      <c r="F442" s="3">
        <f>IF(B442="","",SUMIFS($E$2:E442,$B$2:B442,B442,$C$2:C442,"cargo")-SUMIFS($E$2:E442,$B$2:B442,B442,$C$2:C442,"abono"))</f>
        <v/>
      </c>
    </row>
    <row r="443">
      <c r="A443" s="4" t="n"/>
      <c r="E443" s="3" t="n"/>
      <c r="F443" s="3">
        <f>IF(B443="","",SUMIFS($E$2:E443,$B$2:B443,B443,$C$2:C443,"cargo")-SUMIFS($E$2:E443,$B$2:B443,B443,$C$2:C443,"abono"))</f>
        <v/>
      </c>
    </row>
    <row r="444">
      <c r="A444" s="4" t="n"/>
      <c r="E444" s="3" t="n"/>
      <c r="F444" s="3">
        <f>IF(B444="","",SUMIFS($E$2:E444,$B$2:B444,B444,$C$2:C444,"cargo")-SUMIFS($E$2:E444,$B$2:B444,B444,$C$2:C444,"abono"))</f>
        <v/>
      </c>
    </row>
    <row r="445">
      <c r="A445" s="4" t="n"/>
      <c r="E445" s="3" t="n"/>
      <c r="F445" s="3">
        <f>IF(B445="","",SUMIFS($E$2:E445,$B$2:B445,B445,$C$2:C445,"cargo")-SUMIFS($E$2:E445,$B$2:B445,B445,$C$2:C445,"abono"))</f>
        <v/>
      </c>
    </row>
    <row r="446">
      <c r="A446" s="4" t="n"/>
      <c r="E446" s="3" t="n"/>
      <c r="F446" s="3">
        <f>IF(B446="","",SUMIFS($E$2:E446,$B$2:B446,B446,$C$2:C446,"cargo")-SUMIFS($E$2:E446,$B$2:B446,B446,$C$2:C446,"abono"))</f>
        <v/>
      </c>
    </row>
    <row r="447">
      <c r="A447" s="4" t="n"/>
      <c r="E447" s="3" t="n"/>
      <c r="F447" s="3">
        <f>IF(B447="","",SUMIFS($E$2:E447,$B$2:B447,B447,$C$2:C447,"cargo")-SUMIFS($E$2:E447,$B$2:B447,B447,$C$2:C447,"abono"))</f>
        <v/>
      </c>
    </row>
    <row r="448">
      <c r="A448" s="4" t="n"/>
      <c r="E448" s="3" t="n"/>
      <c r="F448" s="3">
        <f>IF(B448="","",SUMIFS($E$2:E448,$B$2:B448,B448,$C$2:C448,"cargo")-SUMIFS($E$2:E448,$B$2:B448,B448,$C$2:C448,"abono"))</f>
        <v/>
      </c>
    </row>
    <row r="449">
      <c r="A449" s="4" t="n"/>
      <c r="E449" s="3" t="n"/>
      <c r="F449" s="3">
        <f>IF(B449="","",SUMIFS($E$2:E449,$B$2:B449,B449,$C$2:C449,"cargo")-SUMIFS($E$2:E449,$B$2:B449,B449,$C$2:C449,"abono"))</f>
        <v/>
      </c>
    </row>
    <row r="450">
      <c r="A450" s="4" t="n"/>
      <c r="E450" s="3" t="n"/>
      <c r="F450" s="3">
        <f>IF(B450="","",SUMIFS($E$2:E450,$B$2:B450,B450,$C$2:C450,"cargo")-SUMIFS($E$2:E450,$B$2:B450,B450,$C$2:C450,"abono"))</f>
        <v/>
      </c>
    </row>
    <row r="451">
      <c r="A451" s="4" t="n"/>
      <c r="E451" s="3" t="n"/>
      <c r="F451" s="3">
        <f>IF(B451="","",SUMIFS($E$2:E451,$B$2:B451,B451,$C$2:C451,"cargo")-SUMIFS($E$2:E451,$B$2:B451,B451,$C$2:C451,"abono"))</f>
        <v/>
      </c>
    </row>
    <row r="452">
      <c r="A452" s="4" t="n"/>
      <c r="E452" s="3" t="n"/>
      <c r="F452" s="3">
        <f>IF(B452="","",SUMIFS($E$2:E452,$B$2:B452,B452,$C$2:C452,"cargo")-SUMIFS($E$2:E452,$B$2:B452,B452,$C$2:C452,"abono"))</f>
        <v/>
      </c>
    </row>
    <row r="453">
      <c r="A453" s="4" t="n"/>
      <c r="E453" s="3" t="n"/>
      <c r="F453" s="3">
        <f>IF(B453="","",SUMIFS($E$2:E453,$B$2:B453,B453,$C$2:C453,"cargo")-SUMIFS($E$2:E453,$B$2:B453,B453,$C$2:C453,"abono"))</f>
        <v/>
      </c>
    </row>
    <row r="454">
      <c r="A454" s="4" t="n"/>
      <c r="E454" s="3" t="n"/>
      <c r="F454" s="3">
        <f>IF(B454="","",SUMIFS($E$2:E454,$B$2:B454,B454,$C$2:C454,"cargo")-SUMIFS($E$2:E454,$B$2:B454,B454,$C$2:C454,"abono"))</f>
        <v/>
      </c>
    </row>
    <row r="455">
      <c r="A455" s="4" t="n"/>
      <c r="E455" s="3" t="n"/>
      <c r="F455" s="3">
        <f>IF(B455="","",SUMIFS($E$2:E455,$B$2:B455,B455,$C$2:C455,"cargo")-SUMIFS($E$2:E455,$B$2:B455,B455,$C$2:C455,"abono"))</f>
        <v/>
      </c>
    </row>
    <row r="456">
      <c r="A456" s="4" t="n"/>
      <c r="E456" s="3" t="n"/>
      <c r="F456" s="3">
        <f>IF(B456="","",SUMIFS($E$2:E456,$B$2:B456,B456,$C$2:C456,"cargo")-SUMIFS($E$2:E456,$B$2:B456,B456,$C$2:C456,"abono"))</f>
        <v/>
      </c>
    </row>
    <row r="457">
      <c r="A457" s="4" t="n"/>
      <c r="E457" s="3" t="n"/>
      <c r="F457" s="3">
        <f>IF(B457="","",SUMIFS($E$2:E457,$B$2:B457,B457,$C$2:C457,"cargo")-SUMIFS($E$2:E457,$B$2:B457,B457,$C$2:C457,"abono"))</f>
        <v/>
      </c>
    </row>
    <row r="458">
      <c r="A458" s="4" t="n"/>
      <c r="E458" s="3" t="n"/>
      <c r="F458" s="3">
        <f>IF(B458="","",SUMIFS($E$2:E458,$B$2:B458,B458,$C$2:C458,"cargo")-SUMIFS($E$2:E458,$B$2:B458,B458,$C$2:C458,"abono"))</f>
        <v/>
      </c>
    </row>
    <row r="459">
      <c r="A459" s="4" t="n"/>
      <c r="E459" s="3" t="n"/>
      <c r="F459" s="3">
        <f>IF(B459="","",SUMIFS($E$2:E459,$B$2:B459,B459,$C$2:C459,"cargo")-SUMIFS($E$2:E459,$B$2:B459,B459,$C$2:C459,"abono"))</f>
        <v/>
      </c>
    </row>
    <row r="460">
      <c r="A460" s="4" t="n"/>
      <c r="E460" s="3" t="n"/>
      <c r="F460" s="3">
        <f>IF(B460="","",SUMIFS($E$2:E460,$B$2:B460,B460,$C$2:C460,"cargo")-SUMIFS($E$2:E460,$B$2:B460,B460,$C$2:C460,"abono"))</f>
        <v/>
      </c>
    </row>
    <row r="461">
      <c r="A461" s="4" t="n"/>
      <c r="E461" s="3" t="n"/>
      <c r="F461" s="3">
        <f>IF(B461="","",SUMIFS($E$2:E461,$B$2:B461,B461,$C$2:C461,"cargo")-SUMIFS($E$2:E461,$B$2:B461,B461,$C$2:C461,"abono"))</f>
        <v/>
      </c>
    </row>
    <row r="462">
      <c r="A462" s="4" t="n"/>
      <c r="E462" s="3" t="n"/>
      <c r="F462" s="3">
        <f>IF(B462="","",SUMIFS($E$2:E462,$B$2:B462,B462,$C$2:C462,"cargo")-SUMIFS($E$2:E462,$B$2:B462,B462,$C$2:C462,"abono"))</f>
        <v/>
      </c>
    </row>
    <row r="463">
      <c r="A463" s="4" t="n"/>
      <c r="E463" s="3" t="n"/>
      <c r="F463" s="3">
        <f>IF(B463="","",SUMIFS($E$2:E463,$B$2:B463,B463,$C$2:C463,"cargo")-SUMIFS($E$2:E463,$B$2:B463,B463,$C$2:C463,"abono"))</f>
        <v/>
      </c>
    </row>
    <row r="464">
      <c r="A464" s="4" t="n"/>
      <c r="E464" s="3" t="n"/>
      <c r="F464" s="3">
        <f>IF(B464="","",SUMIFS($E$2:E464,$B$2:B464,B464,$C$2:C464,"cargo")-SUMIFS($E$2:E464,$B$2:B464,B464,$C$2:C464,"abono"))</f>
        <v/>
      </c>
    </row>
    <row r="465">
      <c r="A465" s="4" t="n"/>
      <c r="E465" s="3" t="n"/>
      <c r="F465" s="3">
        <f>IF(B465="","",SUMIFS($E$2:E465,$B$2:B465,B465,$C$2:C465,"cargo")-SUMIFS($E$2:E465,$B$2:B465,B465,$C$2:C465,"abono"))</f>
        <v/>
      </c>
    </row>
    <row r="466">
      <c r="A466" s="4" t="n"/>
      <c r="E466" s="3" t="n"/>
      <c r="F466" s="3">
        <f>IF(B466="","",SUMIFS($E$2:E466,$B$2:B466,B466,$C$2:C466,"cargo")-SUMIFS($E$2:E466,$B$2:B466,B466,$C$2:C466,"abono"))</f>
        <v/>
      </c>
    </row>
    <row r="467">
      <c r="A467" s="4" t="n"/>
      <c r="E467" s="3" t="n"/>
      <c r="F467" s="3">
        <f>IF(B467="","",SUMIFS($E$2:E467,$B$2:B467,B467,$C$2:C467,"cargo")-SUMIFS($E$2:E467,$B$2:B467,B467,$C$2:C467,"abono"))</f>
        <v/>
      </c>
    </row>
    <row r="468">
      <c r="A468" s="4" t="n"/>
      <c r="E468" s="3" t="n"/>
      <c r="F468" s="3">
        <f>IF(B468="","",SUMIFS($E$2:E468,$B$2:B468,B468,$C$2:C468,"cargo")-SUMIFS($E$2:E468,$B$2:B468,B468,$C$2:C468,"abono"))</f>
        <v/>
      </c>
    </row>
    <row r="469">
      <c r="A469" s="4" t="n"/>
      <c r="E469" s="3" t="n"/>
      <c r="F469" s="3">
        <f>IF(B469="","",SUMIFS($E$2:E469,$B$2:B469,B469,$C$2:C469,"cargo")-SUMIFS($E$2:E469,$B$2:B469,B469,$C$2:C469,"abono"))</f>
        <v/>
      </c>
    </row>
    <row r="470">
      <c r="A470" s="4" t="n"/>
      <c r="E470" s="3" t="n"/>
      <c r="F470" s="3">
        <f>IF(B470="","",SUMIFS($E$2:E470,$B$2:B470,B470,$C$2:C470,"cargo")-SUMIFS($E$2:E470,$B$2:B470,B470,$C$2:C470,"abono"))</f>
        <v/>
      </c>
    </row>
    <row r="471">
      <c r="A471" s="4" t="n"/>
      <c r="E471" s="3" t="n"/>
      <c r="F471" s="3">
        <f>IF(B471="","",SUMIFS($E$2:E471,$B$2:B471,B471,$C$2:C471,"cargo")-SUMIFS($E$2:E471,$B$2:B471,B471,$C$2:C471,"abono"))</f>
        <v/>
      </c>
    </row>
    <row r="472">
      <c r="A472" s="4" t="n"/>
      <c r="E472" s="3" t="n"/>
      <c r="F472" s="3">
        <f>IF(B472="","",SUMIFS($E$2:E472,$B$2:B472,B472,$C$2:C472,"cargo")-SUMIFS($E$2:E472,$B$2:B472,B472,$C$2:C472,"abono"))</f>
        <v/>
      </c>
    </row>
    <row r="473">
      <c r="A473" s="4" t="n"/>
      <c r="E473" s="3" t="n"/>
      <c r="F473" s="3">
        <f>IF(B473="","",SUMIFS($E$2:E473,$B$2:B473,B473,$C$2:C473,"cargo")-SUMIFS($E$2:E473,$B$2:B473,B473,$C$2:C473,"abono"))</f>
        <v/>
      </c>
    </row>
    <row r="474">
      <c r="A474" s="4" t="n"/>
      <c r="E474" s="3" t="n"/>
      <c r="F474" s="3">
        <f>IF(B474="","",SUMIFS($E$2:E474,$B$2:B474,B474,$C$2:C474,"cargo")-SUMIFS($E$2:E474,$B$2:B474,B474,$C$2:C474,"abono"))</f>
        <v/>
      </c>
    </row>
    <row r="475">
      <c r="A475" s="4" t="n"/>
      <c r="E475" s="3" t="n"/>
      <c r="F475" s="3">
        <f>IF(B475="","",SUMIFS($E$2:E475,$B$2:B475,B475,$C$2:C475,"cargo")-SUMIFS($E$2:E475,$B$2:B475,B475,$C$2:C475,"abono"))</f>
        <v/>
      </c>
    </row>
    <row r="476">
      <c r="A476" s="4" t="n"/>
      <c r="E476" s="3" t="n"/>
      <c r="F476" s="3">
        <f>IF(B476="","",SUMIFS($E$2:E476,$B$2:B476,B476,$C$2:C476,"cargo")-SUMIFS($E$2:E476,$B$2:B476,B476,$C$2:C476,"abono"))</f>
        <v/>
      </c>
    </row>
    <row r="477">
      <c r="A477" s="4" t="n"/>
      <c r="E477" s="3" t="n"/>
      <c r="F477" s="3">
        <f>IF(B477="","",SUMIFS($E$2:E477,$B$2:B477,B477,$C$2:C477,"cargo")-SUMIFS($E$2:E477,$B$2:B477,B477,$C$2:C477,"abono"))</f>
        <v/>
      </c>
    </row>
    <row r="478">
      <c r="A478" s="4" t="n"/>
      <c r="E478" s="3" t="n"/>
      <c r="F478" s="3">
        <f>IF(B478="","",SUMIFS($E$2:E478,$B$2:B478,B478,$C$2:C478,"cargo")-SUMIFS($E$2:E478,$B$2:B478,B478,$C$2:C478,"abono"))</f>
        <v/>
      </c>
    </row>
    <row r="479">
      <c r="A479" s="4" t="n"/>
      <c r="E479" s="3" t="n"/>
      <c r="F479" s="3">
        <f>IF(B479="","",SUMIFS($E$2:E479,$B$2:B479,B479,$C$2:C479,"cargo")-SUMIFS($E$2:E479,$B$2:B479,B479,$C$2:C479,"abono"))</f>
        <v/>
      </c>
    </row>
    <row r="480">
      <c r="A480" s="4" t="n"/>
      <c r="E480" s="3" t="n"/>
      <c r="F480" s="3">
        <f>IF(B480="","",SUMIFS($E$2:E480,$B$2:B480,B480,$C$2:C480,"cargo")-SUMIFS($E$2:E480,$B$2:B480,B480,$C$2:C480,"abono"))</f>
        <v/>
      </c>
    </row>
    <row r="481">
      <c r="A481" s="4" t="n"/>
      <c r="E481" s="3" t="n"/>
      <c r="F481" s="3">
        <f>IF(B481="","",SUMIFS($E$2:E481,$B$2:B481,B481,$C$2:C481,"cargo")-SUMIFS($E$2:E481,$B$2:B481,B481,$C$2:C481,"abono"))</f>
        <v/>
      </c>
    </row>
    <row r="482">
      <c r="A482" s="4" t="n"/>
      <c r="E482" s="3" t="n"/>
      <c r="F482" s="3">
        <f>IF(B482="","",SUMIFS($E$2:E482,$B$2:B482,B482,$C$2:C482,"cargo")-SUMIFS($E$2:E482,$B$2:B482,B482,$C$2:C482,"abono"))</f>
        <v/>
      </c>
    </row>
    <row r="483">
      <c r="A483" s="4" t="n"/>
      <c r="E483" s="3" t="n"/>
      <c r="F483" s="3">
        <f>IF(B483="","",SUMIFS($E$2:E483,$B$2:B483,B483,$C$2:C483,"cargo")-SUMIFS($E$2:E483,$B$2:B483,B483,$C$2:C483,"abono"))</f>
        <v/>
      </c>
    </row>
    <row r="484">
      <c r="A484" s="4" t="n"/>
      <c r="E484" s="3" t="n"/>
      <c r="F484" s="3">
        <f>IF(B484="","",SUMIFS($E$2:E484,$B$2:B484,B484,$C$2:C484,"cargo")-SUMIFS($E$2:E484,$B$2:B484,B484,$C$2:C484,"abono"))</f>
        <v/>
      </c>
    </row>
    <row r="485">
      <c r="A485" s="4" t="n"/>
      <c r="E485" s="3" t="n"/>
      <c r="F485" s="3">
        <f>IF(B485="","",SUMIFS($E$2:E485,$B$2:B485,B485,$C$2:C485,"cargo")-SUMIFS($E$2:E485,$B$2:B485,B485,$C$2:C485,"abono"))</f>
        <v/>
      </c>
    </row>
    <row r="486">
      <c r="A486" s="4" t="n"/>
      <c r="E486" s="3" t="n"/>
      <c r="F486" s="3">
        <f>IF(B486="","",SUMIFS($E$2:E486,$B$2:B486,B486,$C$2:C486,"cargo")-SUMIFS($E$2:E486,$B$2:B486,B486,$C$2:C486,"abono"))</f>
        <v/>
      </c>
    </row>
    <row r="487">
      <c r="A487" s="4" t="n"/>
      <c r="E487" s="3" t="n"/>
      <c r="F487" s="3">
        <f>IF(B487="","",SUMIFS($E$2:E487,$B$2:B487,B487,$C$2:C487,"cargo")-SUMIFS($E$2:E487,$B$2:B487,B487,$C$2:C487,"abono"))</f>
        <v/>
      </c>
    </row>
    <row r="488">
      <c r="A488" s="4" t="n"/>
      <c r="E488" s="3" t="n"/>
      <c r="F488" s="3">
        <f>IF(B488="","",SUMIFS($E$2:E488,$B$2:B488,B488,$C$2:C488,"cargo")-SUMIFS($E$2:E488,$B$2:B488,B488,$C$2:C488,"abono"))</f>
        <v/>
      </c>
    </row>
    <row r="489">
      <c r="A489" s="4" t="n"/>
      <c r="E489" s="3" t="n"/>
      <c r="F489" s="3">
        <f>IF(B489="","",SUMIFS($E$2:E489,$B$2:B489,B489,$C$2:C489,"cargo")-SUMIFS($E$2:E489,$B$2:B489,B489,$C$2:C489,"abono"))</f>
        <v/>
      </c>
    </row>
    <row r="490">
      <c r="A490" s="4" t="n"/>
      <c r="E490" s="3" t="n"/>
      <c r="F490" s="3">
        <f>IF(B490="","",SUMIFS($E$2:E490,$B$2:B490,B490,$C$2:C490,"cargo")-SUMIFS($E$2:E490,$B$2:B490,B490,$C$2:C490,"abono"))</f>
        <v/>
      </c>
    </row>
    <row r="491">
      <c r="A491" s="4" t="n"/>
      <c r="E491" s="3" t="n"/>
      <c r="F491" s="3">
        <f>IF(B491="","",SUMIFS($E$2:E491,$B$2:B491,B491,$C$2:C491,"cargo")-SUMIFS($E$2:E491,$B$2:B491,B491,$C$2:C491,"abono"))</f>
        <v/>
      </c>
    </row>
    <row r="492">
      <c r="A492" s="4" t="n"/>
      <c r="E492" s="3" t="n"/>
      <c r="F492" s="3">
        <f>IF(B492="","",SUMIFS($E$2:E492,$B$2:B492,B492,$C$2:C492,"cargo")-SUMIFS($E$2:E492,$B$2:B492,B492,$C$2:C492,"abono"))</f>
        <v/>
      </c>
    </row>
    <row r="493">
      <c r="A493" s="4" t="n"/>
      <c r="E493" s="3" t="n"/>
      <c r="F493" s="3">
        <f>IF(B493="","",SUMIFS($E$2:E493,$B$2:B493,B493,$C$2:C493,"cargo")-SUMIFS($E$2:E493,$B$2:B493,B493,$C$2:C493,"abono"))</f>
        <v/>
      </c>
    </row>
    <row r="494">
      <c r="A494" s="4" t="n"/>
      <c r="E494" s="3" t="n"/>
      <c r="F494" s="3">
        <f>IF(B494="","",SUMIFS($E$2:E494,$B$2:B494,B494,$C$2:C494,"cargo")-SUMIFS($E$2:E494,$B$2:B494,B494,$C$2:C494,"abono"))</f>
        <v/>
      </c>
    </row>
    <row r="495">
      <c r="A495" s="4" t="n"/>
      <c r="E495" s="3" t="n"/>
      <c r="F495" s="3">
        <f>IF(B495="","",SUMIFS($E$2:E495,$B$2:B495,B495,$C$2:C495,"cargo")-SUMIFS($E$2:E495,$B$2:B495,B495,$C$2:C495,"abono"))</f>
        <v/>
      </c>
    </row>
    <row r="496">
      <c r="A496" s="4" t="n"/>
      <c r="E496" s="3" t="n"/>
      <c r="F496" s="3">
        <f>IF(B496="","",SUMIFS($E$2:E496,$B$2:B496,B496,$C$2:C496,"cargo")-SUMIFS($E$2:E496,$B$2:B496,B496,$C$2:C496,"abono"))</f>
        <v/>
      </c>
    </row>
    <row r="497">
      <c r="A497" s="4" t="n"/>
      <c r="E497" s="3" t="n"/>
      <c r="F497" s="3">
        <f>IF(B497="","",SUMIFS($E$2:E497,$B$2:B497,B497,$C$2:C497,"cargo")-SUMIFS($E$2:E497,$B$2:B497,B497,$C$2:C497,"abono"))</f>
        <v/>
      </c>
    </row>
    <row r="498">
      <c r="A498" s="4" t="n"/>
      <c r="E498" s="3" t="n"/>
      <c r="F498" s="3">
        <f>IF(B498="","",SUMIFS($E$2:E498,$B$2:B498,B498,$C$2:C498,"cargo")-SUMIFS($E$2:E498,$B$2:B498,B498,$C$2:C498,"abono"))</f>
        <v/>
      </c>
    </row>
    <row r="499">
      <c r="A499" s="4" t="n"/>
      <c r="E499" s="3" t="n"/>
      <c r="F499" s="3">
        <f>IF(B499="","",SUMIFS($E$2:E499,$B$2:B499,B499,$C$2:C499,"cargo")-SUMIFS($E$2:E499,$B$2:B499,B499,$C$2:C499,"abono"))</f>
        <v/>
      </c>
    </row>
    <row r="500">
      <c r="A500" s="4" t="n"/>
      <c r="E500" s="3" t="n"/>
      <c r="F500" s="3">
        <f>IF(B500="","",SUMIFS($E$2:E500,$B$2:B500,B500,$C$2:C500,"cargo")-SUMIFS($E$2:E500,$B$2:B500,B500,$C$2:C500,"abono"))</f>
        <v/>
      </c>
    </row>
    <row r="501">
      <c r="A501" s="4" t="n"/>
      <c r="E501" s="3" t="n"/>
      <c r="F501" s="3">
        <f>IF(B501="","",SUMIFS($E$2:E501,$B$2:B501,B501,$C$2:C501,"cargo")-SUMIFS($E$2:E501,$B$2:B501,B501,$C$2:C501,"abono"))</f>
        <v/>
      </c>
    </row>
    <row r="502">
      <c r="A502" s="4" t="n"/>
      <c r="E502" s="3" t="n"/>
      <c r="F502" s="3">
        <f>IF(B502="","",SUMIFS($E$2:E502,$B$2:B502,B502,$C$2:C502,"cargo")-SUMIFS($E$2:E502,$B$2:B502,B502,$C$2:C502,"abono"))</f>
        <v/>
      </c>
    </row>
    <row r="503">
      <c r="A503" s="4" t="n"/>
      <c r="E503" s="3" t="n"/>
      <c r="F503" s="3">
        <f>IF(B503="","",SUMIFS($E$2:E503,$B$2:B503,B503,$C$2:C503,"cargo")-SUMIFS($E$2:E503,$B$2:B503,B503,$C$2:C503,"abono"))</f>
        <v/>
      </c>
    </row>
    <row r="504">
      <c r="A504" s="4" t="n"/>
      <c r="E504" s="3" t="n"/>
      <c r="F504" s="3">
        <f>IF(B504="","",SUMIFS($E$2:E504,$B$2:B504,B504,$C$2:C504,"cargo")-SUMIFS($E$2:E504,$B$2:B504,B504,$C$2:C504,"abono"))</f>
        <v/>
      </c>
    </row>
    <row r="505">
      <c r="A505" s="4" t="n"/>
      <c r="E505" s="3" t="n"/>
      <c r="F505" s="3">
        <f>IF(B505="","",SUMIFS($E$2:E505,$B$2:B505,B505,$C$2:C505,"cargo")-SUMIFS($E$2:E505,$B$2:B505,B505,$C$2:C505,"abono"))</f>
        <v/>
      </c>
    </row>
    <row r="506">
      <c r="A506" s="4" t="n"/>
      <c r="E506" s="3" t="n"/>
      <c r="F506" s="3">
        <f>IF(B506="","",SUMIFS($E$2:E506,$B$2:B506,B506,$C$2:C506,"cargo")-SUMIFS($E$2:E506,$B$2:B506,B506,$C$2:C506,"abono"))</f>
        <v/>
      </c>
    </row>
    <row r="507">
      <c r="A507" s="4" t="n"/>
      <c r="E507" s="3" t="n"/>
      <c r="F507" s="3">
        <f>IF(B507="","",SUMIFS($E$2:E507,$B$2:B507,B507,$C$2:C507,"cargo")-SUMIFS($E$2:E507,$B$2:B507,B507,$C$2:C507,"abono"))</f>
        <v/>
      </c>
    </row>
    <row r="508">
      <c r="A508" s="4" t="n"/>
      <c r="E508" s="3" t="n"/>
      <c r="F508" s="3">
        <f>IF(B508="","",SUMIFS($E$2:E508,$B$2:B508,B508,$C$2:C508,"cargo")-SUMIFS($E$2:E508,$B$2:B508,B508,$C$2:C508,"abono"))</f>
        <v/>
      </c>
    </row>
    <row r="509">
      <c r="A509" s="4" t="n"/>
      <c r="E509" s="3" t="n"/>
      <c r="F509" s="3">
        <f>IF(B509="","",SUMIFS($E$2:E509,$B$2:B509,B509,$C$2:C509,"cargo")-SUMIFS($E$2:E509,$B$2:B509,B509,$C$2:C509,"abono"))</f>
        <v/>
      </c>
    </row>
    <row r="510">
      <c r="A510" s="4" t="n"/>
      <c r="E510" s="3" t="n"/>
      <c r="F510" s="3">
        <f>IF(B510="","",SUMIFS($E$2:E510,$B$2:B510,B510,$C$2:C510,"cargo")-SUMIFS($E$2:E510,$B$2:B510,B510,$C$2:C510,"abono"))</f>
        <v/>
      </c>
    </row>
    <row r="511">
      <c r="A511" s="4" t="n"/>
      <c r="E511" s="3" t="n"/>
      <c r="F511" s="3">
        <f>IF(B511="","",SUMIFS($E$2:E511,$B$2:B511,B511,$C$2:C511,"cargo")-SUMIFS($E$2:E511,$B$2:B511,B511,$C$2:C511,"abono"))</f>
        <v/>
      </c>
    </row>
    <row r="512">
      <c r="A512" s="4" t="n"/>
      <c r="E512" s="3" t="n"/>
      <c r="F512" s="3">
        <f>IF(B512="","",SUMIFS($E$2:E512,$B$2:B512,B512,$C$2:C512,"cargo")-SUMIFS($E$2:E512,$B$2:B512,B512,$C$2:C512,"abono"))</f>
        <v/>
      </c>
    </row>
    <row r="513">
      <c r="A513" s="4" t="n"/>
      <c r="E513" s="3" t="n"/>
      <c r="F513" s="3">
        <f>IF(B513="","",SUMIFS($E$2:E513,$B$2:B513,B513,$C$2:C513,"cargo")-SUMIFS($E$2:E513,$B$2:B513,B513,$C$2:C513,"abono"))</f>
        <v/>
      </c>
    </row>
    <row r="514">
      <c r="A514" s="4" t="n"/>
      <c r="E514" s="3" t="n"/>
      <c r="F514" s="3">
        <f>IF(B514="","",SUMIFS($E$2:E514,$B$2:B514,B514,$C$2:C514,"cargo")-SUMIFS($E$2:E514,$B$2:B514,B514,$C$2:C514,"abono"))</f>
        <v/>
      </c>
    </row>
    <row r="515">
      <c r="A515" s="4" t="n"/>
      <c r="E515" s="3" t="n"/>
      <c r="F515" s="3">
        <f>IF(B515="","",SUMIFS($E$2:E515,$B$2:B515,B515,$C$2:C515,"cargo")-SUMIFS($E$2:E515,$B$2:B515,B515,$C$2:C515,"abono"))</f>
        <v/>
      </c>
    </row>
    <row r="516">
      <c r="A516" s="4" t="n"/>
      <c r="E516" s="3" t="n"/>
      <c r="F516" s="3">
        <f>IF(B516="","",SUMIFS($E$2:E516,$B$2:B516,B516,$C$2:C516,"cargo")-SUMIFS($E$2:E516,$B$2:B516,B516,$C$2:C516,"abono"))</f>
        <v/>
      </c>
    </row>
    <row r="517">
      <c r="A517" s="4" t="n"/>
      <c r="E517" s="3" t="n"/>
      <c r="F517" s="3">
        <f>IF(B517="","",SUMIFS($E$2:E517,$B$2:B517,B517,$C$2:C517,"cargo")-SUMIFS($E$2:E517,$B$2:B517,B517,$C$2:C517,"abono"))</f>
        <v/>
      </c>
    </row>
    <row r="518">
      <c r="A518" s="4" t="n"/>
      <c r="E518" s="3" t="n"/>
      <c r="F518" s="3">
        <f>IF(B518="","",SUMIFS($E$2:E518,$B$2:B518,B518,$C$2:C518,"cargo")-SUMIFS($E$2:E518,$B$2:B518,B518,$C$2:C518,"abono"))</f>
        <v/>
      </c>
    </row>
    <row r="519">
      <c r="A519" s="4" t="n"/>
      <c r="E519" s="3" t="n"/>
      <c r="F519" s="3">
        <f>IF(B519="","",SUMIFS($E$2:E519,$B$2:B519,B519,$C$2:C519,"cargo")-SUMIFS($E$2:E519,$B$2:B519,B519,$C$2:C519,"abono"))</f>
        <v/>
      </c>
    </row>
    <row r="520">
      <c r="A520" s="4" t="n"/>
      <c r="E520" s="3" t="n"/>
      <c r="F520" s="3">
        <f>IF(B520="","",SUMIFS($E$2:E520,$B$2:B520,B520,$C$2:C520,"cargo")-SUMIFS($E$2:E520,$B$2:B520,B520,$C$2:C520,"abono"))</f>
        <v/>
      </c>
    </row>
    <row r="521">
      <c r="A521" s="4" t="n"/>
      <c r="E521" s="3" t="n"/>
      <c r="F521" s="3">
        <f>IF(B521="","",SUMIFS($E$2:E521,$B$2:B521,B521,$C$2:C521,"cargo")-SUMIFS($E$2:E521,$B$2:B521,B521,$C$2:C521,"abono"))</f>
        <v/>
      </c>
    </row>
    <row r="522">
      <c r="A522" s="4" t="n"/>
      <c r="E522" s="3" t="n"/>
      <c r="F522" s="3">
        <f>IF(B522="","",SUMIFS($E$2:E522,$B$2:B522,B522,$C$2:C522,"cargo")-SUMIFS($E$2:E522,$B$2:B522,B522,$C$2:C522,"abono"))</f>
        <v/>
      </c>
    </row>
    <row r="523">
      <c r="A523" s="4" t="n"/>
      <c r="E523" s="3" t="n"/>
      <c r="F523" s="3">
        <f>IF(B523="","",SUMIFS($E$2:E523,$B$2:B523,B523,$C$2:C523,"cargo")-SUMIFS($E$2:E523,$B$2:B523,B523,$C$2:C523,"abono"))</f>
        <v/>
      </c>
    </row>
    <row r="524">
      <c r="A524" s="4" t="n"/>
      <c r="E524" s="3" t="n"/>
      <c r="F524" s="3">
        <f>IF(B524="","",SUMIFS($E$2:E524,$B$2:B524,B524,$C$2:C524,"cargo")-SUMIFS($E$2:E524,$B$2:B524,B524,$C$2:C524,"abono"))</f>
        <v/>
      </c>
    </row>
    <row r="525">
      <c r="A525" s="4" t="n"/>
      <c r="E525" s="3" t="n"/>
      <c r="F525" s="3">
        <f>IF(B525="","",SUMIFS($E$2:E525,$B$2:B525,B525,$C$2:C525,"cargo")-SUMIFS($E$2:E525,$B$2:B525,B525,$C$2:C525,"abono"))</f>
        <v/>
      </c>
    </row>
    <row r="526">
      <c r="A526" s="4" t="n"/>
      <c r="E526" s="3" t="n"/>
      <c r="F526" s="3">
        <f>IF(B526="","",SUMIFS($E$2:E526,$B$2:B526,B526,$C$2:C526,"cargo")-SUMIFS($E$2:E526,$B$2:B526,B526,$C$2:C526,"abono"))</f>
        <v/>
      </c>
    </row>
    <row r="527">
      <c r="A527" s="4" t="n"/>
      <c r="E527" s="3" t="n"/>
      <c r="F527" s="3">
        <f>IF(B527="","",SUMIFS($E$2:E527,$B$2:B527,B527,$C$2:C527,"cargo")-SUMIFS($E$2:E527,$B$2:B527,B527,$C$2:C527,"abono"))</f>
        <v/>
      </c>
    </row>
    <row r="528">
      <c r="A528" s="4" t="n"/>
      <c r="E528" s="3" t="n"/>
      <c r="F528" s="3">
        <f>IF(B528="","",SUMIFS($E$2:E528,$B$2:B528,B528,$C$2:C528,"cargo")-SUMIFS($E$2:E528,$B$2:B528,B528,$C$2:C528,"abono"))</f>
        <v/>
      </c>
    </row>
    <row r="529">
      <c r="A529" s="4" t="n"/>
      <c r="E529" s="3" t="n"/>
      <c r="F529" s="3">
        <f>IF(B529="","",SUMIFS($E$2:E529,$B$2:B529,B529,$C$2:C529,"cargo")-SUMIFS($E$2:E529,$B$2:B529,B529,$C$2:C529,"abono"))</f>
        <v/>
      </c>
    </row>
    <row r="530">
      <c r="A530" s="4" t="n"/>
      <c r="E530" s="3" t="n"/>
      <c r="F530" s="3">
        <f>IF(B530="","",SUMIFS($E$2:E530,$B$2:B530,B530,$C$2:C530,"cargo")-SUMIFS($E$2:E530,$B$2:B530,B530,$C$2:C530,"abono"))</f>
        <v/>
      </c>
    </row>
    <row r="531">
      <c r="A531" s="4" t="n"/>
      <c r="E531" s="3" t="n"/>
      <c r="F531" s="3">
        <f>IF(B531="","",SUMIFS($E$2:E531,$B$2:B531,B531,$C$2:C531,"cargo")-SUMIFS($E$2:E531,$B$2:B531,B531,$C$2:C531,"abono"))</f>
        <v/>
      </c>
    </row>
    <row r="532">
      <c r="A532" s="4" t="n"/>
      <c r="E532" s="3" t="n"/>
      <c r="F532" s="3">
        <f>IF(B532="","",SUMIFS($E$2:E532,$B$2:B532,B532,$C$2:C532,"cargo")-SUMIFS($E$2:E532,$B$2:B532,B532,$C$2:C532,"abono"))</f>
        <v/>
      </c>
    </row>
    <row r="533">
      <c r="A533" s="4" t="n"/>
      <c r="E533" s="3" t="n"/>
      <c r="F533" s="3">
        <f>IF(B533="","",SUMIFS($E$2:E533,$B$2:B533,B533,$C$2:C533,"cargo")-SUMIFS($E$2:E533,$B$2:B533,B533,$C$2:C533,"abono"))</f>
        <v/>
      </c>
    </row>
    <row r="534">
      <c r="A534" s="4" t="n"/>
      <c r="E534" s="3" t="n"/>
      <c r="F534" s="3">
        <f>IF(B534="","",SUMIFS($E$2:E534,$B$2:B534,B534,$C$2:C534,"cargo")-SUMIFS($E$2:E534,$B$2:B534,B534,$C$2:C534,"abono"))</f>
        <v/>
      </c>
    </row>
    <row r="535">
      <c r="A535" s="4" t="n"/>
      <c r="E535" s="3" t="n"/>
      <c r="F535" s="3">
        <f>IF(B535="","",SUMIFS($E$2:E535,$B$2:B535,B535,$C$2:C535,"cargo")-SUMIFS($E$2:E535,$B$2:B535,B535,$C$2:C535,"abono"))</f>
        <v/>
      </c>
    </row>
    <row r="536">
      <c r="A536" s="4" t="n"/>
      <c r="E536" s="3" t="n"/>
      <c r="F536" s="3">
        <f>IF(B536="","",SUMIFS($E$2:E536,$B$2:B536,B536,$C$2:C536,"cargo")-SUMIFS($E$2:E536,$B$2:B536,B536,$C$2:C536,"abono"))</f>
        <v/>
      </c>
    </row>
    <row r="537">
      <c r="A537" s="4" t="n"/>
      <c r="E537" s="3" t="n"/>
      <c r="F537" s="3">
        <f>IF(B537="","",SUMIFS($E$2:E537,$B$2:B537,B537,$C$2:C537,"cargo")-SUMIFS($E$2:E537,$B$2:B537,B537,$C$2:C537,"abono"))</f>
        <v/>
      </c>
    </row>
    <row r="538">
      <c r="A538" s="4" t="n"/>
      <c r="E538" s="3" t="n"/>
      <c r="F538" s="3">
        <f>IF(B538="","",SUMIFS($E$2:E538,$B$2:B538,B538,$C$2:C538,"cargo")-SUMIFS($E$2:E538,$B$2:B538,B538,$C$2:C538,"abono"))</f>
        <v/>
      </c>
    </row>
    <row r="539">
      <c r="A539" s="4" t="n"/>
      <c r="E539" s="3" t="n"/>
      <c r="F539" s="3">
        <f>IF(B539="","",SUMIFS($E$2:E539,$B$2:B539,B539,$C$2:C539,"cargo")-SUMIFS($E$2:E539,$B$2:B539,B539,$C$2:C539,"abono"))</f>
        <v/>
      </c>
    </row>
    <row r="540">
      <c r="A540" s="4" t="n"/>
      <c r="E540" s="3" t="n"/>
      <c r="F540" s="3">
        <f>IF(B540="","",SUMIFS($E$2:E540,$B$2:B540,B540,$C$2:C540,"cargo")-SUMIFS($E$2:E540,$B$2:B540,B540,$C$2:C540,"abono"))</f>
        <v/>
      </c>
    </row>
    <row r="541">
      <c r="A541" s="4" t="n"/>
      <c r="E541" s="3" t="n"/>
      <c r="F541" s="3">
        <f>IF(B541="","",SUMIFS($E$2:E541,$B$2:B541,B541,$C$2:C541,"cargo")-SUMIFS($E$2:E541,$B$2:B541,B541,$C$2:C541,"abono"))</f>
        <v/>
      </c>
    </row>
    <row r="542">
      <c r="A542" s="4" t="n"/>
      <c r="E542" s="3" t="n"/>
      <c r="F542" s="3">
        <f>IF(B542="","",SUMIFS($E$2:E542,$B$2:B542,B542,$C$2:C542,"cargo")-SUMIFS($E$2:E542,$B$2:B542,B542,$C$2:C542,"abono"))</f>
        <v/>
      </c>
    </row>
    <row r="543">
      <c r="A543" s="4" t="n"/>
      <c r="E543" s="3" t="n"/>
      <c r="F543" s="3">
        <f>IF(B543="","",SUMIFS($E$2:E543,$B$2:B543,B543,$C$2:C543,"cargo")-SUMIFS($E$2:E543,$B$2:B543,B543,$C$2:C543,"abono"))</f>
        <v/>
      </c>
    </row>
    <row r="544">
      <c r="A544" s="4" t="n"/>
      <c r="E544" s="3" t="n"/>
      <c r="F544" s="3">
        <f>IF(B544="","",SUMIFS($E$2:E544,$B$2:B544,B544,$C$2:C544,"cargo")-SUMIFS($E$2:E544,$B$2:B544,B544,$C$2:C544,"abono"))</f>
        <v/>
      </c>
    </row>
    <row r="545">
      <c r="A545" s="4" t="n"/>
      <c r="E545" s="3" t="n"/>
      <c r="F545" s="3">
        <f>IF(B545="","",SUMIFS($E$2:E545,$B$2:B545,B545,$C$2:C545,"cargo")-SUMIFS($E$2:E545,$B$2:B545,B545,$C$2:C545,"abono"))</f>
        <v/>
      </c>
    </row>
    <row r="546">
      <c r="A546" s="4" t="n"/>
      <c r="E546" s="3" t="n"/>
      <c r="F546" s="3">
        <f>IF(B546="","",SUMIFS($E$2:E546,$B$2:B546,B546,$C$2:C546,"cargo")-SUMIFS($E$2:E546,$B$2:B546,B546,$C$2:C546,"abono"))</f>
        <v/>
      </c>
    </row>
    <row r="547">
      <c r="A547" s="4" t="n"/>
      <c r="E547" s="3" t="n"/>
      <c r="F547" s="3">
        <f>IF(B547="","",SUMIFS($E$2:E547,$B$2:B547,B547,$C$2:C547,"cargo")-SUMIFS($E$2:E547,$B$2:B547,B547,$C$2:C547,"abono"))</f>
        <v/>
      </c>
    </row>
    <row r="548">
      <c r="A548" s="4" t="n"/>
      <c r="E548" s="3" t="n"/>
      <c r="F548" s="3">
        <f>IF(B548="","",SUMIFS($E$2:E548,$B$2:B548,B548,$C$2:C548,"cargo")-SUMIFS($E$2:E548,$B$2:B548,B548,$C$2:C548,"abono"))</f>
        <v/>
      </c>
    </row>
    <row r="549">
      <c r="A549" s="4" t="n"/>
      <c r="E549" s="3" t="n"/>
      <c r="F549" s="3">
        <f>IF(B549="","",SUMIFS($E$2:E549,$B$2:B549,B549,$C$2:C549,"cargo")-SUMIFS($E$2:E549,$B$2:B549,B549,$C$2:C549,"abono"))</f>
        <v/>
      </c>
    </row>
    <row r="550">
      <c r="A550" s="4" t="n"/>
      <c r="E550" s="3" t="n"/>
      <c r="F550" s="3">
        <f>IF(B550="","",SUMIFS($E$2:E550,$B$2:B550,B550,$C$2:C550,"cargo")-SUMIFS($E$2:E550,$B$2:B550,B550,$C$2:C550,"abono"))</f>
        <v/>
      </c>
    </row>
    <row r="551">
      <c r="A551" s="4" t="n"/>
      <c r="E551" s="3" t="n"/>
      <c r="F551" s="3">
        <f>IF(B551="","",SUMIFS($E$2:E551,$B$2:B551,B551,$C$2:C551,"cargo")-SUMIFS($E$2:E551,$B$2:B551,B551,$C$2:C551,"abono"))</f>
        <v/>
      </c>
    </row>
    <row r="552">
      <c r="A552" s="4" t="n"/>
      <c r="E552" s="3" t="n"/>
      <c r="F552" s="3">
        <f>IF(B552="","",SUMIFS($E$2:E552,$B$2:B552,B552,$C$2:C552,"cargo")-SUMIFS($E$2:E552,$B$2:B552,B552,$C$2:C552,"abono"))</f>
        <v/>
      </c>
    </row>
    <row r="553">
      <c r="A553" s="4" t="n"/>
      <c r="E553" s="3" t="n"/>
      <c r="F553" s="3">
        <f>IF(B553="","",SUMIFS($E$2:E553,$B$2:B553,B553,$C$2:C553,"cargo")-SUMIFS($E$2:E553,$B$2:B553,B553,$C$2:C553,"abono"))</f>
        <v/>
      </c>
    </row>
    <row r="554">
      <c r="A554" s="4" t="n"/>
      <c r="E554" s="3" t="n"/>
      <c r="F554" s="3">
        <f>IF(B554="","",SUMIFS($E$2:E554,$B$2:B554,B554,$C$2:C554,"cargo")-SUMIFS($E$2:E554,$B$2:B554,B554,$C$2:C554,"abono"))</f>
        <v/>
      </c>
    </row>
    <row r="555">
      <c r="A555" s="4" t="n"/>
      <c r="E555" s="3" t="n"/>
      <c r="F555" s="3">
        <f>IF(B555="","",SUMIFS($E$2:E555,$B$2:B555,B555,$C$2:C555,"cargo")-SUMIFS($E$2:E555,$B$2:B555,B555,$C$2:C555,"abono"))</f>
        <v/>
      </c>
    </row>
    <row r="556">
      <c r="A556" s="4" t="n"/>
      <c r="E556" s="3" t="n"/>
      <c r="F556" s="3">
        <f>IF(B556="","",SUMIFS($E$2:E556,$B$2:B556,B556,$C$2:C556,"cargo")-SUMIFS($E$2:E556,$B$2:B556,B556,$C$2:C556,"abono"))</f>
        <v/>
      </c>
    </row>
    <row r="557">
      <c r="A557" s="4" t="n"/>
      <c r="E557" s="3" t="n"/>
      <c r="F557" s="3">
        <f>IF(B557="","",SUMIFS($E$2:E557,$B$2:B557,B557,$C$2:C557,"cargo")-SUMIFS($E$2:E557,$B$2:B557,B557,$C$2:C557,"abono"))</f>
        <v/>
      </c>
    </row>
    <row r="558">
      <c r="A558" s="4" t="n"/>
      <c r="E558" s="3" t="n"/>
      <c r="F558" s="3">
        <f>IF(B558="","",SUMIFS($E$2:E558,$B$2:B558,B558,$C$2:C558,"cargo")-SUMIFS($E$2:E558,$B$2:B558,B558,$C$2:C558,"abono"))</f>
        <v/>
      </c>
    </row>
    <row r="559">
      <c r="A559" s="4" t="n"/>
      <c r="E559" s="3" t="n"/>
      <c r="F559" s="3">
        <f>IF(B559="","",SUMIFS($E$2:E559,$B$2:B559,B559,$C$2:C559,"cargo")-SUMIFS($E$2:E559,$B$2:B559,B559,$C$2:C559,"abono"))</f>
        <v/>
      </c>
    </row>
    <row r="560">
      <c r="A560" s="4" t="n"/>
      <c r="E560" s="3" t="n"/>
      <c r="F560" s="3">
        <f>IF(B560="","",SUMIFS($E$2:E560,$B$2:B560,B560,$C$2:C560,"cargo")-SUMIFS($E$2:E560,$B$2:B560,B560,$C$2:C560,"abono"))</f>
        <v/>
      </c>
    </row>
    <row r="561">
      <c r="A561" s="4" t="n"/>
      <c r="E561" s="3" t="n"/>
      <c r="F561" s="3">
        <f>IF(B561="","",SUMIFS($E$2:E561,$B$2:B561,B561,$C$2:C561,"cargo")-SUMIFS($E$2:E561,$B$2:B561,B561,$C$2:C561,"abono"))</f>
        <v/>
      </c>
    </row>
    <row r="562">
      <c r="A562" s="4" t="n"/>
      <c r="E562" s="3" t="n"/>
      <c r="F562" s="3">
        <f>IF(B562="","",SUMIFS($E$2:E562,$B$2:B562,B562,$C$2:C562,"cargo")-SUMIFS($E$2:E562,$B$2:B562,B562,$C$2:C562,"abono"))</f>
        <v/>
      </c>
    </row>
    <row r="563">
      <c r="A563" s="4" t="n"/>
      <c r="E563" s="3" t="n"/>
      <c r="F563" s="3">
        <f>IF(B563="","",SUMIFS($E$2:E563,$B$2:B563,B563,$C$2:C563,"cargo")-SUMIFS($E$2:E563,$B$2:B563,B563,$C$2:C563,"abono"))</f>
        <v/>
      </c>
    </row>
    <row r="564">
      <c r="A564" s="4" t="n"/>
      <c r="E564" s="3" t="n"/>
      <c r="F564" s="3">
        <f>IF(B564="","",SUMIFS($E$2:E564,$B$2:B564,B564,$C$2:C564,"cargo")-SUMIFS($E$2:E564,$B$2:B564,B564,$C$2:C564,"abono"))</f>
        <v/>
      </c>
    </row>
    <row r="565">
      <c r="A565" s="4" t="n"/>
      <c r="E565" s="3" t="n"/>
      <c r="F565" s="3">
        <f>IF(B565="","",SUMIFS($E$2:E565,$B$2:B565,B565,$C$2:C565,"cargo")-SUMIFS($E$2:E565,$B$2:B565,B565,$C$2:C565,"abono"))</f>
        <v/>
      </c>
    </row>
    <row r="566">
      <c r="A566" s="4" t="n"/>
      <c r="E566" s="3" t="n"/>
      <c r="F566" s="3">
        <f>IF(B566="","",SUMIFS($E$2:E566,$B$2:B566,B566,$C$2:C566,"cargo")-SUMIFS($E$2:E566,$B$2:B566,B566,$C$2:C566,"abono"))</f>
        <v/>
      </c>
    </row>
    <row r="567">
      <c r="A567" s="4" t="n"/>
      <c r="E567" s="3" t="n"/>
      <c r="F567" s="3">
        <f>IF(B567="","",SUMIFS($E$2:E567,$B$2:B567,B567,$C$2:C567,"cargo")-SUMIFS($E$2:E567,$B$2:B567,B567,$C$2:C567,"abono"))</f>
        <v/>
      </c>
    </row>
    <row r="568">
      <c r="A568" s="4" t="n"/>
      <c r="E568" s="3" t="n"/>
      <c r="F568" s="3">
        <f>IF(B568="","",SUMIFS($E$2:E568,$B$2:B568,B568,$C$2:C568,"cargo")-SUMIFS($E$2:E568,$B$2:B568,B568,$C$2:C568,"abono"))</f>
        <v/>
      </c>
    </row>
    <row r="569">
      <c r="A569" s="4" t="n"/>
      <c r="E569" s="3" t="n"/>
      <c r="F569" s="3">
        <f>IF(B569="","",SUMIFS($E$2:E569,$B$2:B569,B569,$C$2:C569,"cargo")-SUMIFS($E$2:E569,$B$2:B569,B569,$C$2:C569,"abono"))</f>
        <v/>
      </c>
    </row>
    <row r="570">
      <c r="A570" s="4" t="n"/>
      <c r="E570" s="3" t="n"/>
      <c r="F570" s="3">
        <f>IF(B570="","",SUMIFS($E$2:E570,$B$2:B570,B570,$C$2:C570,"cargo")-SUMIFS($E$2:E570,$B$2:B570,B570,$C$2:C570,"abono"))</f>
        <v/>
      </c>
    </row>
    <row r="571">
      <c r="A571" s="4" t="n"/>
      <c r="E571" s="3" t="n"/>
      <c r="F571" s="3">
        <f>IF(B571="","",SUMIFS($E$2:E571,$B$2:B571,B571,$C$2:C571,"cargo")-SUMIFS($E$2:E571,$B$2:B571,B571,$C$2:C571,"abono"))</f>
        <v/>
      </c>
    </row>
    <row r="572">
      <c r="A572" s="4" t="n"/>
      <c r="E572" s="3" t="n"/>
      <c r="F572" s="3">
        <f>IF(B572="","",SUMIFS($E$2:E572,$B$2:B572,B572,$C$2:C572,"cargo")-SUMIFS($E$2:E572,$B$2:B572,B572,$C$2:C572,"abono"))</f>
        <v/>
      </c>
    </row>
    <row r="573">
      <c r="A573" s="4" t="n"/>
      <c r="E573" s="3" t="n"/>
      <c r="F573" s="3">
        <f>IF(B573="","",SUMIFS($E$2:E573,$B$2:B573,B573,$C$2:C573,"cargo")-SUMIFS($E$2:E573,$B$2:B573,B573,$C$2:C573,"abono"))</f>
        <v/>
      </c>
    </row>
    <row r="574">
      <c r="A574" s="4" t="n"/>
      <c r="E574" s="3" t="n"/>
      <c r="F574" s="3">
        <f>IF(B574="","",SUMIFS($E$2:E574,$B$2:B574,B574,$C$2:C574,"cargo")-SUMIFS($E$2:E574,$B$2:B574,B574,$C$2:C574,"abono"))</f>
        <v/>
      </c>
    </row>
    <row r="575">
      <c r="A575" s="4" t="n"/>
      <c r="E575" s="3" t="n"/>
      <c r="F575" s="3">
        <f>IF(B575="","",SUMIFS($E$2:E575,$B$2:B575,B575,$C$2:C575,"cargo")-SUMIFS($E$2:E575,$B$2:B575,B575,$C$2:C575,"abono"))</f>
        <v/>
      </c>
    </row>
    <row r="576">
      <c r="A576" s="4" t="n"/>
      <c r="E576" s="3" t="n"/>
      <c r="F576" s="3">
        <f>IF(B576="","",SUMIFS($E$2:E576,$B$2:B576,B576,$C$2:C576,"cargo")-SUMIFS($E$2:E576,$B$2:B576,B576,$C$2:C576,"abono"))</f>
        <v/>
      </c>
    </row>
    <row r="577">
      <c r="A577" s="4" t="n"/>
      <c r="E577" s="3" t="n"/>
      <c r="F577" s="3">
        <f>IF(B577="","",SUMIFS($E$2:E577,$B$2:B577,B577,$C$2:C577,"cargo")-SUMIFS($E$2:E577,$B$2:B577,B577,$C$2:C577,"abono"))</f>
        <v/>
      </c>
    </row>
    <row r="578">
      <c r="A578" s="4" t="n"/>
      <c r="E578" s="3" t="n"/>
      <c r="F578" s="3">
        <f>IF(B578="","",SUMIFS($E$2:E578,$B$2:B578,B578,$C$2:C578,"cargo")-SUMIFS($E$2:E578,$B$2:B578,B578,$C$2:C578,"abono"))</f>
        <v/>
      </c>
    </row>
    <row r="579">
      <c r="A579" s="4" t="n"/>
      <c r="E579" s="3" t="n"/>
      <c r="F579" s="3">
        <f>IF(B579="","",SUMIFS($E$2:E579,$B$2:B579,B579,$C$2:C579,"cargo")-SUMIFS($E$2:E579,$B$2:B579,B579,$C$2:C579,"abono"))</f>
        <v/>
      </c>
    </row>
    <row r="580">
      <c r="A580" s="4" t="n"/>
      <c r="E580" s="3" t="n"/>
      <c r="F580" s="3">
        <f>IF(B580="","",SUMIFS($E$2:E580,$B$2:B580,B580,$C$2:C580,"cargo")-SUMIFS($E$2:E580,$B$2:B580,B580,$C$2:C580,"abono"))</f>
        <v/>
      </c>
    </row>
    <row r="581">
      <c r="A581" s="4" t="n"/>
      <c r="E581" s="3" t="n"/>
      <c r="F581" s="3">
        <f>IF(B581="","",SUMIFS($E$2:E581,$B$2:B581,B581,$C$2:C581,"cargo")-SUMIFS($E$2:E581,$B$2:B581,B581,$C$2:C581,"abono"))</f>
        <v/>
      </c>
    </row>
    <row r="582">
      <c r="A582" s="4" t="n"/>
      <c r="E582" s="3" t="n"/>
      <c r="F582" s="3">
        <f>IF(B582="","",SUMIFS($E$2:E582,$B$2:B582,B582,$C$2:C582,"cargo")-SUMIFS($E$2:E582,$B$2:B582,B582,$C$2:C582,"abono"))</f>
        <v/>
      </c>
    </row>
    <row r="583">
      <c r="A583" s="4" t="n"/>
      <c r="E583" s="3" t="n"/>
      <c r="F583" s="3">
        <f>IF(B583="","",SUMIFS($E$2:E583,$B$2:B583,B583,$C$2:C583,"cargo")-SUMIFS($E$2:E583,$B$2:B583,B583,$C$2:C583,"abono"))</f>
        <v/>
      </c>
    </row>
    <row r="584">
      <c r="A584" s="4" t="n"/>
      <c r="E584" s="3" t="n"/>
      <c r="F584" s="3">
        <f>IF(B584="","",SUMIFS($E$2:E584,$B$2:B584,B584,$C$2:C584,"cargo")-SUMIFS($E$2:E584,$B$2:B584,B584,$C$2:C584,"abono"))</f>
        <v/>
      </c>
    </row>
    <row r="585">
      <c r="A585" s="4" t="n"/>
      <c r="E585" s="3" t="n"/>
      <c r="F585" s="3">
        <f>IF(B585="","",SUMIFS($E$2:E585,$B$2:B585,B585,$C$2:C585,"cargo")-SUMIFS($E$2:E585,$B$2:B585,B585,$C$2:C585,"abono"))</f>
        <v/>
      </c>
    </row>
    <row r="586">
      <c r="A586" s="4" t="n"/>
      <c r="E586" s="3" t="n"/>
      <c r="F586" s="3">
        <f>IF(B586="","",SUMIFS($E$2:E586,$B$2:B586,B586,$C$2:C586,"cargo")-SUMIFS($E$2:E586,$B$2:B586,B586,$C$2:C586,"abono"))</f>
        <v/>
      </c>
    </row>
    <row r="587">
      <c r="A587" s="4" t="n"/>
      <c r="E587" s="3" t="n"/>
      <c r="F587" s="3">
        <f>IF(B587="","",SUMIFS($E$2:E587,$B$2:B587,B587,$C$2:C587,"cargo")-SUMIFS($E$2:E587,$B$2:B587,B587,$C$2:C587,"abono"))</f>
        <v/>
      </c>
    </row>
    <row r="588">
      <c r="A588" s="4" t="n"/>
      <c r="E588" s="3" t="n"/>
      <c r="F588" s="3">
        <f>IF(B588="","",SUMIFS($E$2:E588,$B$2:B588,B588,$C$2:C588,"cargo")-SUMIFS($E$2:E588,$B$2:B588,B588,$C$2:C588,"abono"))</f>
        <v/>
      </c>
    </row>
    <row r="589">
      <c r="A589" s="4" t="n"/>
      <c r="E589" s="3" t="n"/>
      <c r="F589" s="3">
        <f>IF(B589="","",SUMIFS($E$2:E589,$B$2:B589,B589,$C$2:C589,"cargo")-SUMIFS($E$2:E589,$B$2:B589,B589,$C$2:C589,"abono"))</f>
        <v/>
      </c>
    </row>
    <row r="590">
      <c r="A590" s="4" t="n"/>
      <c r="E590" s="3" t="n"/>
      <c r="F590" s="3">
        <f>IF(B590="","",SUMIFS($E$2:E590,$B$2:B590,B590,$C$2:C590,"cargo")-SUMIFS($E$2:E590,$B$2:B590,B590,$C$2:C590,"abono"))</f>
        <v/>
      </c>
    </row>
    <row r="591">
      <c r="A591" s="4" t="n"/>
      <c r="E591" s="3" t="n"/>
      <c r="F591" s="3">
        <f>IF(B591="","",SUMIFS($E$2:E591,$B$2:B591,B591,$C$2:C591,"cargo")-SUMIFS($E$2:E591,$B$2:B591,B591,$C$2:C591,"abono"))</f>
        <v/>
      </c>
    </row>
    <row r="592">
      <c r="A592" s="4" t="n"/>
      <c r="E592" s="3" t="n"/>
      <c r="F592" s="3">
        <f>IF(B592="","",SUMIFS($E$2:E592,$B$2:B592,B592,$C$2:C592,"cargo")-SUMIFS($E$2:E592,$B$2:B592,B592,$C$2:C592,"abono"))</f>
        <v/>
      </c>
    </row>
    <row r="593">
      <c r="A593" s="4" t="n"/>
      <c r="E593" s="3" t="n"/>
      <c r="F593" s="3">
        <f>IF(B593="","",SUMIFS($E$2:E593,$B$2:B593,B593,$C$2:C593,"cargo")-SUMIFS($E$2:E593,$B$2:B593,B593,$C$2:C593,"abono"))</f>
        <v/>
      </c>
    </row>
    <row r="594">
      <c r="A594" s="4" t="n"/>
      <c r="E594" s="3" t="n"/>
      <c r="F594" s="3">
        <f>IF(B594="","",SUMIFS($E$2:E594,$B$2:B594,B594,$C$2:C594,"cargo")-SUMIFS($E$2:E594,$B$2:B594,B594,$C$2:C594,"abono"))</f>
        <v/>
      </c>
    </row>
    <row r="595">
      <c r="A595" s="4" t="n"/>
      <c r="E595" s="3" t="n"/>
      <c r="F595" s="3">
        <f>IF(B595="","",SUMIFS($E$2:E595,$B$2:B595,B595,$C$2:C595,"cargo")-SUMIFS($E$2:E595,$B$2:B595,B595,$C$2:C595,"abono"))</f>
        <v/>
      </c>
    </row>
    <row r="596">
      <c r="A596" s="4" t="n"/>
      <c r="E596" s="3" t="n"/>
      <c r="F596" s="3">
        <f>IF(B596="","",SUMIFS($E$2:E596,$B$2:B596,B596,$C$2:C596,"cargo")-SUMIFS($E$2:E596,$B$2:B596,B596,$C$2:C596,"abono"))</f>
        <v/>
      </c>
    </row>
    <row r="597">
      <c r="A597" s="4" t="n"/>
      <c r="E597" s="3" t="n"/>
      <c r="F597" s="3">
        <f>IF(B597="","",SUMIFS($E$2:E597,$B$2:B597,B597,$C$2:C597,"cargo")-SUMIFS($E$2:E597,$B$2:B597,B597,$C$2:C597,"abono"))</f>
        <v/>
      </c>
    </row>
    <row r="598">
      <c r="A598" s="4" t="n"/>
      <c r="E598" s="3" t="n"/>
      <c r="F598" s="3">
        <f>IF(B598="","",SUMIFS($E$2:E598,$B$2:B598,B598,$C$2:C598,"cargo")-SUMIFS($E$2:E598,$B$2:B598,B598,$C$2:C598,"abono"))</f>
        <v/>
      </c>
    </row>
    <row r="599">
      <c r="A599" s="4" t="n"/>
      <c r="E599" s="3" t="n"/>
      <c r="F599" s="3">
        <f>IF(B599="","",SUMIFS($E$2:E599,$B$2:B599,B599,$C$2:C599,"cargo")-SUMIFS($E$2:E599,$B$2:B599,B599,$C$2:C599,"abono"))</f>
        <v/>
      </c>
    </row>
    <row r="600">
      <c r="A600" s="4" t="n"/>
      <c r="E600" s="3" t="n"/>
      <c r="F600" s="3">
        <f>IF(B600="","",SUMIFS($E$2:E600,$B$2:B600,B600,$C$2:C600,"cargo")-SUMIFS($E$2:E600,$B$2:B600,B600,$C$2:C600,"abono"))</f>
        <v/>
      </c>
    </row>
    <row r="601">
      <c r="A601" s="4" t="n"/>
      <c r="E601" s="3" t="n"/>
      <c r="F601" s="3">
        <f>IF(B601="","",SUMIFS($E$2:E601,$B$2:B601,B601,$C$2:C601,"cargo")-SUMIFS($E$2:E601,$B$2:B601,B601,$C$2:C601,"abono"))</f>
        <v/>
      </c>
    </row>
    <row r="602">
      <c r="A602" s="4" t="n"/>
      <c r="E602" s="3" t="n"/>
      <c r="F602" s="3">
        <f>IF(B602="","",SUMIFS($E$2:E602,$B$2:B602,B602,$C$2:C602,"cargo")-SUMIFS($E$2:E602,$B$2:B602,B602,$C$2:C602,"abono"))</f>
        <v/>
      </c>
    </row>
    <row r="603">
      <c r="A603" s="4" t="n"/>
      <c r="E603" s="3" t="n"/>
      <c r="F603" s="3">
        <f>IF(B603="","",SUMIFS($E$2:E603,$B$2:B603,B603,$C$2:C603,"cargo")-SUMIFS($E$2:E603,$B$2:B603,B603,$C$2:C603,"abono"))</f>
        <v/>
      </c>
    </row>
    <row r="604">
      <c r="A604" s="4" t="n"/>
      <c r="E604" s="3" t="n"/>
      <c r="F604" s="3">
        <f>IF(B604="","",SUMIFS($E$2:E604,$B$2:B604,B604,$C$2:C604,"cargo")-SUMIFS($E$2:E604,$B$2:B604,B604,$C$2:C604,"abono"))</f>
        <v/>
      </c>
    </row>
    <row r="605">
      <c r="A605" s="4" t="n"/>
      <c r="E605" s="3" t="n"/>
      <c r="F605" s="3">
        <f>IF(B605="","",SUMIFS($E$2:E605,$B$2:B605,B605,$C$2:C605,"cargo")-SUMIFS($E$2:E605,$B$2:B605,B605,$C$2:C605,"abono"))</f>
        <v/>
      </c>
    </row>
    <row r="606">
      <c r="A606" s="4" t="n"/>
      <c r="E606" s="3" t="n"/>
      <c r="F606" s="3">
        <f>IF(B606="","",SUMIFS($E$2:E606,$B$2:B606,B606,$C$2:C606,"cargo")-SUMIFS($E$2:E606,$B$2:B606,B606,$C$2:C606,"abono"))</f>
        <v/>
      </c>
    </row>
    <row r="607">
      <c r="A607" s="4" t="n"/>
      <c r="E607" s="3" t="n"/>
      <c r="F607" s="3">
        <f>IF(B607="","",SUMIFS($E$2:E607,$B$2:B607,B607,$C$2:C607,"cargo")-SUMIFS($E$2:E607,$B$2:B607,B607,$C$2:C607,"abono"))</f>
        <v/>
      </c>
    </row>
    <row r="608">
      <c r="A608" s="4" t="n"/>
      <c r="E608" s="3" t="n"/>
      <c r="F608" s="3">
        <f>IF(B608="","",SUMIFS($E$2:E608,$B$2:B608,B608,$C$2:C608,"cargo")-SUMIFS($E$2:E608,$B$2:B608,B608,$C$2:C608,"abono"))</f>
        <v/>
      </c>
    </row>
    <row r="609">
      <c r="A609" s="4" t="n"/>
      <c r="E609" s="3" t="n"/>
      <c r="F609" s="3">
        <f>IF(B609="","",SUMIFS($E$2:E609,$B$2:B609,B609,$C$2:C609,"cargo")-SUMIFS($E$2:E609,$B$2:B609,B609,$C$2:C609,"abono"))</f>
        <v/>
      </c>
    </row>
    <row r="610">
      <c r="A610" s="4" t="n"/>
      <c r="E610" s="3" t="n"/>
      <c r="F610" s="3">
        <f>IF(B610="","",SUMIFS($E$2:E610,$B$2:B610,B610,$C$2:C610,"cargo")-SUMIFS($E$2:E610,$B$2:B610,B610,$C$2:C610,"abono"))</f>
        <v/>
      </c>
    </row>
    <row r="611">
      <c r="A611" s="4" t="n"/>
      <c r="E611" s="3" t="n"/>
      <c r="F611" s="3">
        <f>IF(B611="","",SUMIFS($E$2:E611,$B$2:B611,B611,$C$2:C611,"cargo")-SUMIFS($E$2:E611,$B$2:B611,B611,$C$2:C611,"abono"))</f>
        <v/>
      </c>
    </row>
    <row r="612">
      <c r="A612" s="4" t="n"/>
      <c r="E612" s="3" t="n"/>
      <c r="F612" s="3">
        <f>IF(B612="","",SUMIFS($E$2:E612,$B$2:B612,B612,$C$2:C612,"cargo")-SUMIFS($E$2:E612,$B$2:B612,B612,$C$2:C612,"abono"))</f>
        <v/>
      </c>
    </row>
    <row r="613">
      <c r="A613" s="4" t="n"/>
      <c r="E613" s="3" t="n"/>
      <c r="F613" s="3">
        <f>IF(B613="","",SUMIFS($E$2:E613,$B$2:B613,B613,$C$2:C613,"cargo")-SUMIFS($E$2:E613,$B$2:B613,B613,$C$2:C613,"abono"))</f>
        <v/>
      </c>
    </row>
    <row r="614">
      <c r="A614" s="4" t="n"/>
      <c r="E614" s="3" t="n"/>
      <c r="F614" s="3">
        <f>IF(B614="","",SUMIFS($E$2:E614,$B$2:B614,B614,$C$2:C614,"cargo")-SUMIFS($E$2:E614,$B$2:B614,B614,$C$2:C614,"abono"))</f>
        <v/>
      </c>
    </row>
    <row r="615">
      <c r="A615" s="4" t="n"/>
      <c r="E615" s="3" t="n"/>
      <c r="F615" s="3">
        <f>IF(B615="","",SUMIFS($E$2:E615,$B$2:B615,B615,$C$2:C615,"cargo")-SUMIFS($E$2:E615,$B$2:B615,B615,$C$2:C615,"abono"))</f>
        <v/>
      </c>
    </row>
    <row r="616">
      <c r="A616" s="4" t="n"/>
      <c r="E616" s="3" t="n"/>
      <c r="F616" s="3">
        <f>IF(B616="","",SUMIFS($E$2:E616,$B$2:B616,B616,$C$2:C616,"cargo")-SUMIFS($E$2:E616,$B$2:B616,B616,$C$2:C616,"abono"))</f>
        <v/>
      </c>
    </row>
    <row r="617">
      <c r="A617" s="4" t="n"/>
      <c r="E617" s="3" t="n"/>
      <c r="F617" s="3">
        <f>IF(B617="","",SUMIFS($E$2:E617,$B$2:B617,B617,$C$2:C617,"cargo")-SUMIFS($E$2:E617,$B$2:B617,B617,$C$2:C617,"abono"))</f>
        <v/>
      </c>
    </row>
    <row r="618">
      <c r="A618" s="4" t="n"/>
      <c r="E618" s="3" t="n"/>
      <c r="F618" s="3">
        <f>IF(B618="","",SUMIFS($E$2:E618,$B$2:B618,B618,$C$2:C618,"cargo")-SUMIFS($E$2:E618,$B$2:B618,B618,$C$2:C618,"abono"))</f>
        <v/>
      </c>
    </row>
    <row r="619">
      <c r="A619" s="4" t="n"/>
      <c r="E619" s="3" t="n"/>
      <c r="F619" s="3">
        <f>IF(B619="","",SUMIFS($E$2:E619,$B$2:B619,B619,$C$2:C619,"cargo")-SUMIFS($E$2:E619,$B$2:B619,B619,$C$2:C619,"abono"))</f>
        <v/>
      </c>
    </row>
    <row r="620">
      <c r="A620" s="4" t="n"/>
      <c r="E620" s="3" t="n"/>
      <c r="F620" s="3">
        <f>IF(B620="","",SUMIFS($E$2:E620,$B$2:B620,B620,$C$2:C620,"cargo")-SUMIFS($E$2:E620,$B$2:B620,B620,$C$2:C620,"abono"))</f>
        <v/>
      </c>
    </row>
    <row r="621">
      <c r="A621" s="4" t="n"/>
      <c r="E621" s="3" t="n"/>
      <c r="F621" s="3">
        <f>IF(B621="","",SUMIFS($E$2:E621,$B$2:B621,B621,$C$2:C621,"cargo")-SUMIFS($E$2:E621,$B$2:B621,B621,$C$2:C621,"abono"))</f>
        <v/>
      </c>
    </row>
    <row r="622">
      <c r="A622" s="4" t="n"/>
      <c r="E622" s="3" t="n"/>
      <c r="F622" s="3">
        <f>IF(B622="","",SUMIFS($E$2:E622,$B$2:B622,B622,$C$2:C622,"cargo")-SUMIFS($E$2:E622,$B$2:B622,B622,$C$2:C622,"abono"))</f>
        <v/>
      </c>
    </row>
    <row r="623">
      <c r="A623" s="4" t="n"/>
      <c r="E623" s="3" t="n"/>
      <c r="F623" s="3">
        <f>IF(B623="","",SUMIFS($E$2:E623,$B$2:B623,B623,$C$2:C623,"cargo")-SUMIFS($E$2:E623,$B$2:B623,B623,$C$2:C623,"abono"))</f>
        <v/>
      </c>
    </row>
    <row r="624">
      <c r="A624" s="4" t="n"/>
      <c r="E624" s="3" t="n"/>
      <c r="F624" s="3">
        <f>IF(B624="","",SUMIFS($E$2:E624,$B$2:B624,B624,$C$2:C624,"cargo")-SUMIFS($E$2:E624,$B$2:B624,B624,$C$2:C624,"abono"))</f>
        <v/>
      </c>
    </row>
    <row r="625">
      <c r="A625" s="4" t="n"/>
      <c r="E625" s="3" t="n"/>
      <c r="F625" s="3">
        <f>IF(B625="","",SUMIFS($E$2:E625,$B$2:B625,B625,$C$2:C625,"cargo")-SUMIFS($E$2:E625,$B$2:B625,B625,$C$2:C625,"abono"))</f>
        <v/>
      </c>
    </row>
    <row r="626">
      <c r="A626" s="4" t="n"/>
      <c r="E626" s="3" t="n"/>
      <c r="F626" s="3">
        <f>IF(B626="","",SUMIFS($E$2:E626,$B$2:B626,B626,$C$2:C626,"cargo")-SUMIFS($E$2:E626,$B$2:B626,B626,$C$2:C626,"abono"))</f>
        <v/>
      </c>
    </row>
    <row r="627">
      <c r="A627" s="4" t="n"/>
      <c r="E627" s="3" t="n"/>
      <c r="F627" s="3">
        <f>IF(B627="","",SUMIFS($E$2:E627,$B$2:B627,B627,$C$2:C627,"cargo")-SUMIFS($E$2:E627,$B$2:B627,B627,$C$2:C627,"abono"))</f>
        <v/>
      </c>
    </row>
    <row r="628">
      <c r="A628" s="4" t="n"/>
      <c r="E628" s="3" t="n"/>
      <c r="F628" s="3">
        <f>IF(B628="","",SUMIFS($E$2:E628,$B$2:B628,B628,$C$2:C628,"cargo")-SUMIFS($E$2:E628,$B$2:B628,B628,$C$2:C628,"abono"))</f>
        <v/>
      </c>
    </row>
    <row r="629">
      <c r="A629" s="4" t="n"/>
      <c r="E629" s="3" t="n"/>
      <c r="F629" s="3">
        <f>IF(B629="","",SUMIFS($E$2:E629,$B$2:B629,B629,$C$2:C629,"cargo")-SUMIFS($E$2:E629,$B$2:B629,B629,$C$2:C629,"abono"))</f>
        <v/>
      </c>
    </row>
    <row r="630">
      <c r="A630" s="4" t="n"/>
      <c r="E630" s="3" t="n"/>
      <c r="F630" s="3">
        <f>IF(B630="","",SUMIFS($E$2:E630,$B$2:B630,B630,$C$2:C630,"cargo")-SUMIFS($E$2:E630,$B$2:B630,B630,$C$2:C630,"abono"))</f>
        <v/>
      </c>
    </row>
    <row r="631">
      <c r="A631" s="4" t="n"/>
      <c r="E631" s="3" t="n"/>
      <c r="F631" s="3">
        <f>IF(B631="","",SUMIFS($E$2:E631,$B$2:B631,B631,$C$2:C631,"cargo")-SUMIFS($E$2:E631,$B$2:B631,B631,$C$2:C631,"abono"))</f>
        <v/>
      </c>
    </row>
    <row r="632">
      <c r="A632" s="4" t="n"/>
      <c r="E632" s="3" t="n"/>
      <c r="F632" s="3">
        <f>IF(B632="","",SUMIFS($E$2:E632,$B$2:B632,B632,$C$2:C632,"cargo")-SUMIFS($E$2:E632,$B$2:B632,B632,$C$2:C632,"abono"))</f>
        <v/>
      </c>
    </row>
    <row r="633">
      <c r="A633" s="4" t="n"/>
      <c r="E633" s="3" t="n"/>
      <c r="F633" s="3">
        <f>IF(B633="","",SUMIFS($E$2:E633,$B$2:B633,B633,$C$2:C633,"cargo")-SUMIFS($E$2:E633,$B$2:B633,B633,$C$2:C633,"abono"))</f>
        <v/>
      </c>
    </row>
    <row r="634">
      <c r="A634" s="4" t="n"/>
      <c r="E634" s="3" t="n"/>
      <c r="F634" s="3">
        <f>IF(B634="","",SUMIFS($E$2:E634,$B$2:B634,B634,$C$2:C634,"cargo")-SUMIFS($E$2:E634,$B$2:B634,B634,$C$2:C634,"abono"))</f>
        <v/>
      </c>
    </row>
    <row r="635">
      <c r="A635" s="4" t="n"/>
      <c r="E635" s="3" t="n"/>
      <c r="F635" s="3">
        <f>IF(B635="","",SUMIFS($E$2:E635,$B$2:B635,B635,$C$2:C635,"cargo")-SUMIFS($E$2:E635,$B$2:B635,B635,$C$2:C635,"abono"))</f>
        <v/>
      </c>
    </row>
    <row r="636">
      <c r="A636" s="4" t="n"/>
      <c r="E636" s="3" t="n"/>
      <c r="F636" s="3">
        <f>IF(B636="","",SUMIFS($E$2:E636,$B$2:B636,B636,$C$2:C636,"cargo")-SUMIFS($E$2:E636,$B$2:B636,B636,$C$2:C636,"abono"))</f>
        <v/>
      </c>
    </row>
    <row r="637">
      <c r="A637" s="4" t="n"/>
      <c r="E637" s="3" t="n"/>
      <c r="F637" s="3">
        <f>IF(B637="","",SUMIFS($E$2:E637,$B$2:B637,B637,$C$2:C637,"cargo")-SUMIFS($E$2:E637,$B$2:B637,B637,$C$2:C637,"abono"))</f>
        <v/>
      </c>
    </row>
    <row r="638">
      <c r="A638" s="4" t="n"/>
      <c r="E638" s="3" t="n"/>
      <c r="F638" s="3">
        <f>IF(B638="","",SUMIFS($E$2:E638,$B$2:B638,B638,$C$2:C638,"cargo")-SUMIFS($E$2:E638,$B$2:B638,B638,$C$2:C638,"abono"))</f>
        <v/>
      </c>
    </row>
    <row r="639">
      <c r="A639" s="4" t="n"/>
      <c r="E639" s="3" t="n"/>
      <c r="F639" s="3">
        <f>IF(B639="","",SUMIFS($E$2:E639,$B$2:B639,B639,$C$2:C639,"cargo")-SUMIFS($E$2:E639,$B$2:B639,B639,$C$2:C639,"abono"))</f>
        <v/>
      </c>
    </row>
    <row r="640">
      <c r="A640" s="4" t="n"/>
      <c r="E640" s="3" t="n"/>
      <c r="F640" s="3">
        <f>IF(B640="","",SUMIFS($E$2:E640,$B$2:B640,B640,$C$2:C640,"cargo")-SUMIFS($E$2:E640,$B$2:B640,B640,$C$2:C640,"abono"))</f>
        <v/>
      </c>
    </row>
    <row r="641">
      <c r="A641" s="4" t="n"/>
      <c r="E641" s="3" t="n"/>
      <c r="F641" s="3">
        <f>IF(B641="","",SUMIFS($E$2:E641,$B$2:B641,B641,$C$2:C641,"cargo")-SUMIFS($E$2:E641,$B$2:B641,B641,$C$2:C641,"abono"))</f>
        <v/>
      </c>
    </row>
    <row r="642">
      <c r="A642" s="4" t="n"/>
      <c r="E642" s="3" t="n"/>
      <c r="F642" s="3">
        <f>IF(B642="","",SUMIFS($E$2:E642,$B$2:B642,B642,$C$2:C642,"cargo")-SUMIFS($E$2:E642,$B$2:B642,B642,$C$2:C642,"abono"))</f>
        <v/>
      </c>
    </row>
    <row r="643">
      <c r="A643" s="4" t="n"/>
      <c r="E643" s="3" t="n"/>
      <c r="F643" s="3">
        <f>IF(B643="","",SUMIFS($E$2:E643,$B$2:B643,B643,$C$2:C643,"cargo")-SUMIFS($E$2:E643,$B$2:B643,B643,$C$2:C643,"abono"))</f>
        <v/>
      </c>
    </row>
    <row r="644">
      <c r="A644" s="4" t="n"/>
      <c r="E644" s="3" t="n"/>
      <c r="F644" s="3">
        <f>IF(B644="","",SUMIFS($E$2:E644,$B$2:B644,B644,$C$2:C644,"cargo")-SUMIFS($E$2:E644,$B$2:B644,B644,$C$2:C644,"abono"))</f>
        <v/>
      </c>
    </row>
    <row r="645">
      <c r="A645" s="4" t="n"/>
      <c r="E645" s="3" t="n"/>
      <c r="F645" s="3">
        <f>IF(B645="","",SUMIFS($E$2:E645,$B$2:B645,B645,$C$2:C645,"cargo")-SUMIFS($E$2:E645,$B$2:B645,B645,$C$2:C645,"abono"))</f>
        <v/>
      </c>
    </row>
    <row r="646">
      <c r="A646" s="4" t="n"/>
      <c r="E646" s="3" t="n"/>
      <c r="F646" s="3">
        <f>IF(B646="","",SUMIFS($E$2:E646,$B$2:B646,B646,$C$2:C646,"cargo")-SUMIFS($E$2:E646,$B$2:B646,B646,$C$2:C646,"abono"))</f>
        <v/>
      </c>
    </row>
    <row r="647">
      <c r="A647" s="4" t="n"/>
      <c r="E647" s="3" t="n"/>
      <c r="F647" s="3">
        <f>IF(B647="","",SUMIFS($E$2:E647,$B$2:B647,B647,$C$2:C647,"cargo")-SUMIFS($E$2:E647,$B$2:B647,B647,$C$2:C647,"abono"))</f>
        <v/>
      </c>
    </row>
    <row r="648">
      <c r="A648" s="4" t="n"/>
      <c r="E648" s="3" t="n"/>
      <c r="F648" s="3">
        <f>IF(B648="","",SUMIFS($E$2:E648,$B$2:B648,B648,$C$2:C648,"cargo")-SUMIFS($E$2:E648,$B$2:B648,B648,$C$2:C648,"abono"))</f>
        <v/>
      </c>
    </row>
    <row r="649">
      <c r="A649" s="4" t="n"/>
      <c r="E649" s="3" t="n"/>
      <c r="F649" s="3">
        <f>IF(B649="","",SUMIFS($E$2:E649,$B$2:B649,B649,$C$2:C649,"cargo")-SUMIFS($E$2:E649,$B$2:B649,B649,$C$2:C649,"abono"))</f>
        <v/>
      </c>
    </row>
    <row r="650">
      <c r="A650" s="4" t="n"/>
      <c r="E650" s="3" t="n"/>
      <c r="F650" s="3">
        <f>IF(B650="","",SUMIFS($E$2:E650,$B$2:B650,B650,$C$2:C650,"cargo")-SUMIFS($E$2:E650,$B$2:B650,B650,$C$2:C650,"abono"))</f>
        <v/>
      </c>
    </row>
    <row r="651">
      <c r="A651" s="4" t="n"/>
      <c r="E651" s="3" t="n"/>
      <c r="F651" s="3">
        <f>IF(B651="","",SUMIFS($E$2:E651,$B$2:B651,B651,$C$2:C651,"cargo")-SUMIFS($E$2:E651,$B$2:B651,B651,$C$2:C651,"abono"))</f>
        <v/>
      </c>
    </row>
    <row r="652">
      <c r="A652" s="4" t="n"/>
      <c r="E652" s="3" t="n"/>
      <c r="F652" s="3">
        <f>IF(B652="","",SUMIFS($E$2:E652,$B$2:B652,B652,$C$2:C652,"cargo")-SUMIFS($E$2:E652,$B$2:B652,B652,$C$2:C652,"abono"))</f>
        <v/>
      </c>
    </row>
    <row r="653">
      <c r="A653" s="4" t="n"/>
      <c r="E653" s="3" t="n"/>
      <c r="F653" s="3">
        <f>IF(B653="","",SUMIFS($E$2:E653,$B$2:B653,B653,$C$2:C653,"cargo")-SUMIFS($E$2:E653,$B$2:B653,B653,$C$2:C653,"abono"))</f>
        <v/>
      </c>
    </row>
    <row r="654">
      <c r="A654" s="4" t="n"/>
      <c r="E654" s="3" t="n"/>
      <c r="F654" s="3">
        <f>IF(B654="","",SUMIFS($E$2:E654,$B$2:B654,B654,$C$2:C654,"cargo")-SUMIFS($E$2:E654,$B$2:B654,B654,$C$2:C654,"abono"))</f>
        <v/>
      </c>
    </row>
    <row r="655">
      <c r="A655" s="4" t="n"/>
      <c r="E655" s="3" t="n"/>
      <c r="F655" s="3">
        <f>IF(B655="","",SUMIFS($E$2:E655,$B$2:B655,B655,$C$2:C655,"cargo")-SUMIFS($E$2:E655,$B$2:B655,B655,$C$2:C655,"abono"))</f>
        <v/>
      </c>
    </row>
    <row r="656">
      <c r="A656" s="4" t="n"/>
      <c r="E656" s="3" t="n"/>
      <c r="F656" s="3">
        <f>IF(B656="","",SUMIFS($E$2:E656,$B$2:B656,B656,$C$2:C656,"cargo")-SUMIFS($E$2:E656,$B$2:B656,B656,$C$2:C656,"abono"))</f>
        <v/>
      </c>
    </row>
    <row r="657">
      <c r="A657" s="4" t="n"/>
      <c r="E657" s="3" t="n"/>
      <c r="F657" s="3">
        <f>IF(B657="","",SUMIFS($E$2:E657,$B$2:B657,B657,$C$2:C657,"cargo")-SUMIFS($E$2:E657,$B$2:B657,B657,$C$2:C657,"abono"))</f>
        <v/>
      </c>
    </row>
    <row r="658">
      <c r="A658" s="4" t="n"/>
      <c r="E658" s="3" t="n"/>
      <c r="F658" s="3">
        <f>IF(B658="","",SUMIFS($E$2:E658,$B$2:B658,B658,$C$2:C658,"cargo")-SUMIFS($E$2:E658,$B$2:B658,B658,$C$2:C658,"abono"))</f>
        <v/>
      </c>
    </row>
    <row r="659">
      <c r="A659" s="4" t="n"/>
      <c r="E659" s="3" t="n"/>
      <c r="F659" s="3">
        <f>IF(B659="","",SUMIFS($E$2:E659,$B$2:B659,B659,$C$2:C659,"cargo")-SUMIFS($E$2:E659,$B$2:B659,B659,$C$2:C659,"abono"))</f>
        <v/>
      </c>
    </row>
    <row r="660">
      <c r="A660" s="4" t="n"/>
      <c r="E660" s="3" t="n"/>
      <c r="F660" s="3">
        <f>IF(B660="","",SUMIFS($E$2:E660,$B$2:B660,B660,$C$2:C660,"cargo")-SUMIFS($E$2:E660,$B$2:B660,B660,$C$2:C660,"abono"))</f>
        <v/>
      </c>
    </row>
    <row r="661">
      <c r="A661" s="4" t="n"/>
      <c r="E661" s="3" t="n"/>
      <c r="F661" s="3">
        <f>IF(B661="","",SUMIFS($E$2:E661,$B$2:B661,B661,$C$2:C661,"cargo")-SUMIFS($E$2:E661,$B$2:B661,B661,$C$2:C661,"abono"))</f>
        <v/>
      </c>
    </row>
    <row r="662">
      <c r="A662" s="4" t="n"/>
      <c r="E662" s="3" t="n"/>
      <c r="F662" s="3">
        <f>IF(B662="","",SUMIFS($E$2:E662,$B$2:B662,B662,$C$2:C662,"cargo")-SUMIFS($E$2:E662,$B$2:B662,B662,$C$2:C662,"abono"))</f>
        <v/>
      </c>
    </row>
    <row r="663">
      <c r="A663" s="4" t="n"/>
      <c r="E663" s="3" t="n"/>
      <c r="F663" s="3">
        <f>IF(B663="","",SUMIFS($E$2:E663,$B$2:B663,B663,$C$2:C663,"cargo")-SUMIFS($E$2:E663,$B$2:B663,B663,$C$2:C663,"abono"))</f>
        <v/>
      </c>
    </row>
    <row r="664">
      <c r="A664" s="4" t="n"/>
      <c r="E664" s="3" t="n"/>
      <c r="F664" s="3">
        <f>IF(B664="","",SUMIFS($E$2:E664,$B$2:B664,B664,$C$2:C664,"cargo")-SUMIFS($E$2:E664,$B$2:B664,B664,$C$2:C664,"abono"))</f>
        <v/>
      </c>
    </row>
    <row r="665">
      <c r="A665" s="4" t="n"/>
      <c r="E665" s="3" t="n"/>
      <c r="F665" s="3">
        <f>IF(B665="","",SUMIFS($E$2:E665,$B$2:B665,B665,$C$2:C665,"cargo")-SUMIFS($E$2:E665,$B$2:B665,B665,$C$2:C665,"abono"))</f>
        <v/>
      </c>
    </row>
    <row r="666">
      <c r="A666" s="4" t="n"/>
      <c r="E666" s="3" t="n"/>
      <c r="F666" s="3">
        <f>IF(B666="","",SUMIFS($E$2:E666,$B$2:B666,B666,$C$2:C666,"cargo")-SUMIFS($E$2:E666,$B$2:B666,B666,$C$2:C666,"abono"))</f>
        <v/>
      </c>
    </row>
    <row r="667">
      <c r="A667" s="4" t="n"/>
      <c r="E667" s="3" t="n"/>
      <c r="F667" s="3">
        <f>IF(B667="","",SUMIFS($E$2:E667,$B$2:B667,B667,$C$2:C667,"cargo")-SUMIFS($E$2:E667,$B$2:B667,B667,$C$2:C667,"abono"))</f>
        <v/>
      </c>
    </row>
    <row r="668">
      <c r="A668" s="4" t="n"/>
      <c r="E668" s="3" t="n"/>
      <c r="F668" s="3">
        <f>IF(B668="","",SUMIFS($E$2:E668,$B$2:B668,B668,$C$2:C668,"cargo")-SUMIFS($E$2:E668,$B$2:B668,B668,$C$2:C668,"abono"))</f>
        <v/>
      </c>
    </row>
    <row r="669">
      <c r="A669" s="4" t="n"/>
      <c r="E669" s="3" t="n"/>
      <c r="F669" s="3">
        <f>IF(B669="","",SUMIFS($E$2:E669,$B$2:B669,B669,$C$2:C669,"cargo")-SUMIFS($E$2:E669,$B$2:B669,B669,$C$2:C669,"abono"))</f>
        <v/>
      </c>
    </row>
    <row r="670">
      <c r="A670" s="4" t="n"/>
      <c r="E670" s="3" t="n"/>
      <c r="F670" s="3">
        <f>IF(B670="","",SUMIFS($E$2:E670,$B$2:B670,B670,$C$2:C670,"cargo")-SUMIFS($E$2:E670,$B$2:B670,B670,$C$2:C670,"abono"))</f>
        <v/>
      </c>
    </row>
    <row r="671">
      <c r="A671" s="4" t="n"/>
      <c r="E671" s="3" t="n"/>
      <c r="F671" s="3">
        <f>IF(B671="","",SUMIFS($E$2:E671,$B$2:B671,B671,$C$2:C671,"cargo")-SUMIFS($E$2:E671,$B$2:B671,B671,$C$2:C671,"abono"))</f>
        <v/>
      </c>
    </row>
    <row r="672">
      <c r="A672" s="4" t="n"/>
      <c r="E672" s="3" t="n"/>
      <c r="F672" s="3">
        <f>IF(B672="","",SUMIFS($E$2:E672,$B$2:B672,B672,$C$2:C672,"cargo")-SUMIFS($E$2:E672,$B$2:B672,B672,$C$2:C672,"abono"))</f>
        <v/>
      </c>
    </row>
    <row r="673">
      <c r="A673" s="4" t="n"/>
      <c r="E673" s="3" t="n"/>
      <c r="F673" s="3">
        <f>IF(B673="","",SUMIFS($E$2:E673,$B$2:B673,B673,$C$2:C673,"cargo")-SUMIFS($E$2:E673,$B$2:B673,B673,$C$2:C673,"abono"))</f>
        <v/>
      </c>
    </row>
    <row r="674">
      <c r="A674" s="4" t="n"/>
      <c r="E674" s="3" t="n"/>
      <c r="F674" s="3">
        <f>IF(B674="","",SUMIFS($E$2:E674,$B$2:B674,B674,$C$2:C674,"cargo")-SUMIFS($E$2:E674,$B$2:B674,B674,$C$2:C674,"abono"))</f>
        <v/>
      </c>
    </row>
    <row r="675">
      <c r="A675" s="4" t="n"/>
      <c r="E675" s="3" t="n"/>
      <c r="F675" s="3">
        <f>IF(B675="","",SUMIFS($E$2:E675,$B$2:B675,B675,$C$2:C675,"cargo")-SUMIFS($E$2:E675,$B$2:B675,B675,$C$2:C675,"abono"))</f>
        <v/>
      </c>
    </row>
    <row r="676">
      <c r="A676" s="4" t="n"/>
      <c r="E676" s="3" t="n"/>
      <c r="F676" s="3">
        <f>IF(B676="","",SUMIFS($E$2:E676,$B$2:B676,B676,$C$2:C676,"cargo")-SUMIFS($E$2:E676,$B$2:B676,B676,$C$2:C676,"abono"))</f>
        <v/>
      </c>
    </row>
    <row r="677">
      <c r="A677" s="4" t="n"/>
      <c r="E677" s="3" t="n"/>
      <c r="F677" s="3">
        <f>IF(B677="","",SUMIFS($E$2:E677,$B$2:B677,B677,$C$2:C677,"cargo")-SUMIFS($E$2:E677,$B$2:B677,B677,$C$2:C677,"abono"))</f>
        <v/>
      </c>
    </row>
    <row r="678">
      <c r="A678" s="4" t="n"/>
      <c r="E678" s="3" t="n"/>
      <c r="F678" s="3">
        <f>IF(B678="","",SUMIFS($E$2:E678,$B$2:B678,B678,$C$2:C678,"cargo")-SUMIFS($E$2:E678,$B$2:B678,B678,$C$2:C678,"abono"))</f>
        <v/>
      </c>
    </row>
    <row r="679">
      <c r="A679" s="4" t="n"/>
      <c r="E679" s="3" t="n"/>
      <c r="F679" s="3">
        <f>IF(B679="","",SUMIFS($E$2:E679,$B$2:B679,B679,$C$2:C679,"cargo")-SUMIFS($E$2:E679,$B$2:B679,B679,$C$2:C679,"abono"))</f>
        <v/>
      </c>
    </row>
    <row r="680">
      <c r="A680" s="4" t="n"/>
      <c r="E680" s="3" t="n"/>
      <c r="F680" s="3">
        <f>IF(B680="","",SUMIFS($E$2:E680,$B$2:B680,B680,$C$2:C680,"cargo")-SUMIFS($E$2:E680,$B$2:B680,B680,$C$2:C680,"abono"))</f>
        <v/>
      </c>
    </row>
    <row r="681">
      <c r="A681" s="4" t="n"/>
      <c r="E681" s="3" t="n"/>
      <c r="F681" s="3">
        <f>IF(B681="","",SUMIFS($E$2:E681,$B$2:B681,B681,$C$2:C681,"cargo")-SUMIFS($E$2:E681,$B$2:B681,B681,$C$2:C681,"abono"))</f>
        <v/>
      </c>
    </row>
    <row r="682">
      <c r="A682" s="4" t="n"/>
      <c r="E682" s="3" t="n"/>
      <c r="F682" s="3">
        <f>IF(B682="","",SUMIFS($E$2:E682,$B$2:B682,B682,$C$2:C682,"cargo")-SUMIFS($E$2:E682,$B$2:B682,B682,$C$2:C682,"abono"))</f>
        <v/>
      </c>
    </row>
    <row r="683">
      <c r="A683" s="4" t="n"/>
      <c r="E683" s="3" t="n"/>
      <c r="F683" s="3">
        <f>IF(B683="","",SUMIFS($E$2:E683,$B$2:B683,B683,$C$2:C683,"cargo")-SUMIFS($E$2:E683,$B$2:B683,B683,$C$2:C683,"abono"))</f>
        <v/>
      </c>
    </row>
    <row r="684">
      <c r="A684" s="4" t="n"/>
      <c r="E684" s="3" t="n"/>
      <c r="F684" s="3">
        <f>IF(B684="","",SUMIFS($E$2:E684,$B$2:B684,B684,$C$2:C684,"cargo")-SUMIFS($E$2:E684,$B$2:B684,B684,$C$2:C684,"abono"))</f>
        <v/>
      </c>
    </row>
    <row r="685">
      <c r="A685" s="4" t="n"/>
      <c r="E685" s="3" t="n"/>
      <c r="F685" s="3">
        <f>IF(B685="","",SUMIFS($E$2:E685,$B$2:B685,B685,$C$2:C685,"cargo")-SUMIFS($E$2:E685,$B$2:B685,B685,$C$2:C685,"abono"))</f>
        <v/>
      </c>
    </row>
    <row r="686">
      <c r="A686" s="4" t="n"/>
      <c r="E686" s="3" t="n"/>
      <c r="F686" s="3">
        <f>IF(B686="","",SUMIFS($E$2:E686,$B$2:B686,B686,$C$2:C686,"cargo")-SUMIFS($E$2:E686,$B$2:B686,B686,$C$2:C686,"abono"))</f>
        <v/>
      </c>
    </row>
    <row r="687">
      <c r="A687" s="4" t="n"/>
      <c r="E687" s="3" t="n"/>
      <c r="F687" s="3">
        <f>IF(B687="","",SUMIFS($E$2:E687,$B$2:B687,B687,$C$2:C687,"cargo")-SUMIFS($E$2:E687,$B$2:B687,B687,$C$2:C687,"abono"))</f>
        <v/>
      </c>
    </row>
    <row r="688">
      <c r="A688" s="4" t="n"/>
      <c r="E688" s="3" t="n"/>
      <c r="F688" s="3">
        <f>IF(B688="","",SUMIFS($E$2:E688,$B$2:B688,B688,$C$2:C688,"cargo")-SUMIFS($E$2:E688,$B$2:B688,B688,$C$2:C688,"abono"))</f>
        <v/>
      </c>
    </row>
    <row r="689">
      <c r="A689" s="4" t="n"/>
      <c r="E689" s="3" t="n"/>
      <c r="F689" s="3">
        <f>IF(B689="","",SUMIFS($E$2:E689,$B$2:B689,B689,$C$2:C689,"cargo")-SUMIFS($E$2:E689,$B$2:B689,B689,$C$2:C689,"abono"))</f>
        <v/>
      </c>
    </row>
    <row r="690">
      <c r="A690" s="4" t="n"/>
      <c r="E690" s="3" t="n"/>
      <c r="F690" s="3">
        <f>IF(B690="","",SUMIFS($E$2:E690,$B$2:B690,B690,$C$2:C690,"cargo")-SUMIFS($E$2:E690,$B$2:B690,B690,$C$2:C690,"abono"))</f>
        <v/>
      </c>
    </row>
    <row r="691">
      <c r="A691" s="4" t="n"/>
      <c r="E691" s="3" t="n"/>
      <c r="F691" s="3">
        <f>IF(B691="","",SUMIFS($E$2:E691,$B$2:B691,B691,$C$2:C691,"cargo")-SUMIFS($E$2:E691,$B$2:B691,B691,$C$2:C691,"abono"))</f>
        <v/>
      </c>
    </row>
    <row r="692">
      <c r="A692" s="4" t="n"/>
      <c r="E692" s="3" t="n"/>
      <c r="F692" s="3">
        <f>IF(B692="","",SUMIFS($E$2:E692,$B$2:B692,B692,$C$2:C692,"cargo")-SUMIFS($E$2:E692,$B$2:B692,B692,$C$2:C692,"abono"))</f>
        <v/>
      </c>
    </row>
    <row r="693">
      <c r="A693" s="4" t="n"/>
      <c r="E693" s="3" t="n"/>
      <c r="F693" s="3">
        <f>IF(B693="","",SUMIFS($E$2:E693,$B$2:B693,B693,$C$2:C693,"cargo")-SUMIFS($E$2:E693,$B$2:B693,B693,$C$2:C693,"abono"))</f>
        <v/>
      </c>
    </row>
    <row r="694">
      <c r="A694" s="4" t="n"/>
      <c r="E694" s="3" t="n"/>
      <c r="F694" s="3">
        <f>IF(B694="","",SUMIFS($E$2:E694,$B$2:B694,B694,$C$2:C694,"cargo")-SUMIFS($E$2:E694,$B$2:B694,B694,$C$2:C694,"abono"))</f>
        <v/>
      </c>
    </row>
    <row r="695">
      <c r="A695" s="4" t="n"/>
      <c r="E695" s="3" t="n"/>
      <c r="F695" s="3">
        <f>IF(B695="","",SUMIFS($E$2:E695,$B$2:B695,B695,$C$2:C695,"cargo")-SUMIFS($E$2:E695,$B$2:B695,B695,$C$2:C695,"abono"))</f>
        <v/>
      </c>
    </row>
    <row r="696">
      <c r="A696" s="4" t="n"/>
      <c r="E696" s="3" t="n"/>
      <c r="F696" s="3">
        <f>IF(B696="","",SUMIFS($E$2:E696,$B$2:B696,B696,$C$2:C696,"cargo")-SUMIFS($E$2:E696,$B$2:B696,B696,$C$2:C696,"abono"))</f>
        <v/>
      </c>
    </row>
    <row r="697">
      <c r="A697" s="4" t="n"/>
      <c r="E697" s="3" t="n"/>
      <c r="F697" s="3">
        <f>IF(B697="","",SUMIFS($E$2:E697,$B$2:B697,B697,$C$2:C697,"cargo")-SUMIFS($E$2:E697,$B$2:B697,B697,$C$2:C697,"abono"))</f>
        <v/>
      </c>
    </row>
    <row r="698">
      <c r="A698" s="4" t="n"/>
      <c r="E698" s="3" t="n"/>
      <c r="F698" s="3">
        <f>IF(B698="","",SUMIFS($E$2:E698,$B$2:B698,B698,$C$2:C698,"cargo")-SUMIFS($E$2:E698,$B$2:B698,B698,$C$2:C698,"abono"))</f>
        <v/>
      </c>
    </row>
    <row r="699">
      <c r="A699" s="4" t="n"/>
      <c r="E699" s="3" t="n"/>
      <c r="F699" s="3">
        <f>IF(B699="","",SUMIFS($E$2:E699,$B$2:B699,B699,$C$2:C699,"cargo")-SUMIFS($E$2:E699,$B$2:B699,B699,$C$2:C699,"abono"))</f>
        <v/>
      </c>
    </row>
    <row r="700">
      <c r="A700" s="4" t="n"/>
      <c r="E700" s="3" t="n"/>
      <c r="F700" s="3">
        <f>IF(B700="","",SUMIFS($E$2:E700,$B$2:B700,B700,$C$2:C700,"cargo")-SUMIFS($E$2:E700,$B$2:B700,B700,$C$2:C700,"abono"))</f>
        <v/>
      </c>
    </row>
    <row r="701">
      <c r="A701" s="4" t="n"/>
      <c r="E701" s="3" t="n"/>
      <c r="F701" s="3">
        <f>IF(B701="","",SUMIFS($E$2:E701,$B$2:B701,B701,$C$2:C701,"cargo")-SUMIFS($E$2:E701,$B$2:B701,B701,$C$2:C701,"abono"))</f>
        <v/>
      </c>
    </row>
    <row r="702">
      <c r="A702" s="4" t="n"/>
      <c r="E702" s="3" t="n"/>
      <c r="F702" s="3">
        <f>IF(B702="","",SUMIFS($E$2:E702,$B$2:B702,B702,$C$2:C702,"cargo")-SUMIFS($E$2:E702,$B$2:B702,B702,$C$2:C702,"abono"))</f>
        <v/>
      </c>
    </row>
    <row r="703">
      <c r="A703" s="4" t="n"/>
      <c r="E703" s="3" t="n"/>
      <c r="F703" s="3">
        <f>IF(B703="","",SUMIFS($E$2:E703,$B$2:B703,B703,$C$2:C703,"cargo")-SUMIFS($E$2:E703,$B$2:B703,B703,$C$2:C703,"abono"))</f>
        <v/>
      </c>
    </row>
    <row r="704">
      <c r="A704" s="4" t="n"/>
      <c r="E704" s="3" t="n"/>
      <c r="F704" s="3">
        <f>IF(B704="","",SUMIFS($E$2:E704,$B$2:B704,B704,$C$2:C704,"cargo")-SUMIFS($E$2:E704,$B$2:B704,B704,$C$2:C704,"abono"))</f>
        <v/>
      </c>
    </row>
    <row r="705">
      <c r="A705" s="4" t="n"/>
      <c r="E705" s="3" t="n"/>
      <c r="F705" s="3">
        <f>IF(B705="","",SUMIFS($E$2:E705,$B$2:B705,B705,$C$2:C705,"cargo")-SUMIFS($E$2:E705,$B$2:B705,B705,$C$2:C705,"abono"))</f>
        <v/>
      </c>
    </row>
    <row r="706">
      <c r="A706" s="4" t="n"/>
      <c r="E706" s="3" t="n"/>
      <c r="F706" s="3">
        <f>IF(B706="","",SUMIFS($E$2:E706,$B$2:B706,B706,$C$2:C706,"cargo")-SUMIFS($E$2:E706,$B$2:B706,B706,$C$2:C706,"abono"))</f>
        <v/>
      </c>
    </row>
    <row r="707">
      <c r="A707" s="4" t="n"/>
      <c r="E707" s="3" t="n"/>
      <c r="F707" s="3">
        <f>IF(B707="","",SUMIFS($E$2:E707,$B$2:B707,B707,$C$2:C707,"cargo")-SUMIFS($E$2:E707,$B$2:B707,B707,$C$2:C707,"abono"))</f>
        <v/>
      </c>
    </row>
    <row r="708">
      <c r="A708" s="4" t="n"/>
      <c r="E708" s="3" t="n"/>
      <c r="F708" s="3">
        <f>IF(B708="","",SUMIFS($E$2:E708,$B$2:B708,B708,$C$2:C708,"cargo")-SUMIFS($E$2:E708,$B$2:B708,B708,$C$2:C708,"abono"))</f>
        <v/>
      </c>
    </row>
    <row r="709">
      <c r="A709" s="4" t="n"/>
      <c r="E709" s="3" t="n"/>
      <c r="F709" s="3">
        <f>IF(B709="","",SUMIFS($E$2:E709,$B$2:B709,B709,$C$2:C709,"cargo")-SUMIFS($E$2:E709,$B$2:B709,B709,$C$2:C709,"abono"))</f>
        <v/>
      </c>
    </row>
    <row r="710">
      <c r="A710" s="4" t="n"/>
      <c r="E710" s="3" t="n"/>
      <c r="F710" s="3">
        <f>IF(B710="","",SUMIFS($E$2:E710,$B$2:B710,B710,$C$2:C710,"cargo")-SUMIFS($E$2:E710,$B$2:B710,B710,$C$2:C710,"abono"))</f>
        <v/>
      </c>
    </row>
    <row r="711">
      <c r="A711" s="4" t="n"/>
      <c r="E711" s="3" t="n"/>
      <c r="F711" s="3">
        <f>IF(B711="","",SUMIFS($E$2:E711,$B$2:B711,B711,$C$2:C711,"cargo")-SUMIFS($E$2:E711,$B$2:B711,B711,$C$2:C711,"abono"))</f>
        <v/>
      </c>
    </row>
    <row r="712">
      <c r="A712" s="4" t="n"/>
      <c r="E712" s="3" t="n"/>
      <c r="F712" s="3">
        <f>IF(B712="","",SUMIFS($E$2:E712,$B$2:B712,B712,$C$2:C712,"cargo")-SUMIFS($E$2:E712,$B$2:B712,B712,$C$2:C712,"abono"))</f>
        <v/>
      </c>
    </row>
    <row r="713">
      <c r="A713" s="4" t="n"/>
      <c r="E713" s="3" t="n"/>
      <c r="F713" s="3">
        <f>IF(B713="","",SUMIFS($E$2:E713,$B$2:B713,B713,$C$2:C713,"cargo")-SUMIFS($E$2:E713,$B$2:B713,B713,$C$2:C713,"abono"))</f>
        <v/>
      </c>
    </row>
    <row r="714">
      <c r="A714" s="4" t="n"/>
      <c r="E714" s="3" t="n"/>
      <c r="F714" s="3">
        <f>IF(B714="","",SUMIFS($E$2:E714,$B$2:B714,B714,$C$2:C714,"cargo")-SUMIFS($E$2:E714,$B$2:B714,B714,$C$2:C714,"abono"))</f>
        <v/>
      </c>
    </row>
    <row r="715">
      <c r="A715" s="4" t="n"/>
      <c r="E715" s="3" t="n"/>
      <c r="F715" s="3">
        <f>IF(B715="","",SUMIFS($E$2:E715,$B$2:B715,B715,$C$2:C715,"cargo")-SUMIFS($E$2:E715,$B$2:B715,B715,$C$2:C715,"abono"))</f>
        <v/>
      </c>
    </row>
    <row r="716">
      <c r="A716" s="4" t="n"/>
      <c r="E716" s="3" t="n"/>
      <c r="F716" s="3">
        <f>IF(B716="","",SUMIFS($E$2:E716,$B$2:B716,B716,$C$2:C716,"cargo")-SUMIFS($E$2:E716,$B$2:B716,B716,$C$2:C716,"abono"))</f>
        <v/>
      </c>
    </row>
    <row r="717">
      <c r="A717" s="4" t="n"/>
      <c r="E717" s="3" t="n"/>
      <c r="F717" s="3">
        <f>IF(B717="","",SUMIFS($E$2:E717,$B$2:B717,B717,$C$2:C717,"cargo")-SUMIFS($E$2:E717,$B$2:B717,B717,$C$2:C717,"abono"))</f>
        <v/>
      </c>
    </row>
    <row r="718">
      <c r="A718" s="4" t="n"/>
      <c r="E718" s="3" t="n"/>
      <c r="F718" s="3">
        <f>IF(B718="","",SUMIFS($E$2:E718,$B$2:B718,B718,$C$2:C718,"cargo")-SUMIFS($E$2:E718,$B$2:B718,B718,$C$2:C718,"abono"))</f>
        <v/>
      </c>
    </row>
    <row r="719">
      <c r="A719" s="4" t="n"/>
      <c r="E719" s="3" t="n"/>
      <c r="F719" s="3">
        <f>IF(B719="","",SUMIFS($E$2:E719,$B$2:B719,B719,$C$2:C719,"cargo")-SUMIFS($E$2:E719,$B$2:B719,B719,$C$2:C719,"abono"))</f>
        <v/>
      </c>
    </row>
    <row r="720">
      <c r="A720" s="4" t="n"/>
      <c r="E720" s="3" t="n"/>
      <c r="F720" s="3">
        <f>IF(B720="","",SUMIFS($E$2:E720,$B$2:B720,B720,$C$2:C720,"cargo")-SUMIFS($E$2:E720,$B$2:B720,B720,$C$2:C720,"abono"))</f>
        <v/>
      </c>
    </row>
    <row r="721">
      <c r="A721" s="4" t="n"/>
      <c r="E721" s="3" t="n"/>
      <c r="F721" s="3">
        <f>IF(B721="","",SUMIFS($E$2:E721,$B$2:B721,B721,$C$2:C721,"cargo")-SUMIFS($E$2:E721,$B$2:B721,B721,$C$2:C721,"abono"))</f>
        <v/>
      </c>
    </row>
    <row r="722">
      <c r="A722" s="4" t="n"/>
      <c r="E722" s="3" t="n"/>
      <c r="F722" s="3">
        <f>IF(B722="","",SUMIFS($E$2:E722,$B$2:B722,B722,$C$2:C722,"cargo")-SUMIFS($E$2:E722,$B$2:B722,B722,$C$2:C722,"abono"))</f>
        <v/>
      </c>
    </row>
    <row r="723">
      <c r="A723" s="4" t="n"/>
      <c r="E723" s="3" t="n"/>
      <c r="F723" s="3">
        <f>IF(B723="","",SUMIFS($E$2:E723,$B$2:B723,B723,$C$2:C723,"cargo")-SUMIFS($E$2:E723,$B$2:B723,B723,$C$2:C723,"abono"))</f>
        <v/>
      </c>
    </row>
    <row r="724">
      <c r="A724" s="4" t="n"/>
      <c r="E724" s="3" t="n"/>
      <c r="F724" s="3">
        <f>IF(B724="","",SUMIFS($E$2:E724,$B$2:B724,B724,$C$2:C724,"cargo")-SUMIFS($E$2:E724,$B$2:B724,B724,$C$2:C724,"abono"))</f>
        <v/>
      </c>
    </row>
    <row r="725">
      <c r="A725" s="4" t="n"/>
      <c r="E725" s="3" t="n"/>
      <c r="F725" s="3">
        <f>IF(B725="","",SUMIFS($E$2:E725,$B$2:B725,B725,$C$2:C725,"cargo")-SUMIFS($E$2:E725,$B$2:B725,B725,$C$2:C725,"abono"))</f>
        <v/>
      </c>
    </row>
    <row r="726">
      <c r="A726" s="4" t="n"/>
      <c r="E726" s="3" t="n"/>
      <c r="F726" s="3">
        <f>IF(B726="","",SUMIFS($E$2:E726,$B$2:B726,B726,$C$2:C726,"cargo")-SUMIFS($E$2:E726,$B$2:B726,B726,$C$2:C726,"abono"))</f>
        <v/>
      </c>
    </row>
    <row r="727">
      <c r="A727" s="4" t="n"/>
      <c r="E727" s="3" t="n"/>
      <c r="F727" s="3">
        <f>IF(B727="","",SUMIFS($E$2:E727,$B$2:B727,B727,$C$2:C727,"cargo")-SUMIFS($E$2:E727,$B$2:B727,B727,$C$2:C727,"abono"))</f>
        <v/>
      </c>
    </row>
    <row r="728">
      <c r="A728" s="4" t="n"/>
      <c r="E728" s="3" t="n"/>
      <c r="F728" s="3">
        <f>IF(B728="","",SUMIFS($E$2:E728,$B$2:B728,B728,$C$2:C728,"cargo")-SUMIFS($E$2:E728,$B$2:B728,B728,$C$2:C728,"abono"))</f>
        <v/>
      </c>
    </row>
    <row r="729">
      <c r="A729" s="4" t="n"/>
      <c r="E729" s="3" t="n"/>
      <c r="F729" s="3">
        <f>IF(B729="","",SUMIFS($E$2:E729,$B$2:B729,B729,$C$2:C729,"cargo")-SUMIFS($E$2:E729,$B$2:B729,B729,$C$2:C729,"abono"))</f>
        <v/>
      </c>
    </row>
    <row r="730">
      <c r="A730" s="4" t="n"/>
      <c r="E730" s="3" t="n"/>
      <c r="F730" s="3">
        <f>IF(B730="","",SUMIFS($E$2:E730,$B$2:B730,B730,$C$2:C730,"cargo")-SUMIFS($E$2:E730,$B$2:B730,B730,$C$2:C730,"abono"))</f>
        <v/>
      </c>
    </row>
    <row r="731">
      <c r="A731" s="4" t="n"/>
      <c r="E731" s="3" t="n"/>
      <c r="F731" s="3">
        <f>IF(B731="","",SUMIFS($E$2:E731,$B$2:B731,B731,$C$2:C731,"cargo")-SUMIFS($E$2:E731,$B$2:B731,B731,$C$2:C731,"abono"))</f>
        <v/>
      </c>
    </row>
    <row r="732">
      <c r="A732" s="4" t="n"/>
      <c r="E732" s="3" t="n"/>
      <c r="F732" s="3">
        <f>IF(B732="","",SUMIFS($E$2:E732,$B$2:B732,B732,$C$2:C732,"cargo")-SUMIFS($E$2:E732,$B$2:B732,B732,$C$2:C732,"abono"))</f>
        <v/>
      </c>
    </row>
    <row r="733">
      <c r="A733" s="4" t="n"/>
      <c r="E733" s="3" t="n"/>
      <c r="F733" s="3">
        <f>IF(B733="","",SUMIFS($E$2:E733,$B$2:B733,B733,$C$2:C733,"cargo")-SUMIFS($E$2:E733,$B$2:B733,B733,$C$2:C733,"abono"))</f>
        <v/>
      </c>
    </row>
    <row r="734">
      <c r="A734" s="4" t="n"/>
      <c r="E734" s="3" t="n"/>
      <c r="F734" s="3">
        <f>IF(B734="","",SUMIFS($E$2:E734,$B$2:B734,B734,$C$2:C734,"cargo")-SUMIFS($E$2:E734,$B$2:B734,B734,$C$2:C734,"abono"))</f>
        <v/>
      </c>
    </row>
    <row r="735">
      <c r="A735" s="4" t="n"/>
      <c r="E735" s="3" t="n"/>
      <c r="F735" s="3">
        <f>IF(B735="","",SUMIFS($E$2:E735,$B$2:B735,B735,$C$2:C735,"cargo")-SUMIFS($E$2:E735,$B$2:B735,B735,$C$2:C735,"abono"))</f>
        <v/>
      </c>
    </row>
    <row r="736">
      <c r="A736" s="4" t="n"/>
      <c r="E736" s="3" t="n"/>
      <c r="F736" s="3">
        <f>IF(B736="","",SUMIFS($E$2:E736,$B$2:B736,B736,$C$2:C736,"cargo")-SUMIFS($E$2:E736,$B$2:B736,B736,$C$2:C736,"abono"))</f>
        <v/>
      </c>
    </row>
    <row r="737">
      <c r="A737" s="4" t="n"/>
      <c r="E737" s="3" t="n"/>
      <c r="F737" s="3">
        <f>IF(B737="","",SUMIFS($E$2:E737,$B$2:B737,B737,$C$2:C737,"cargo")-SUMIFS($E$2:E737,$B$2:B737,B737,$C$2:C737,"abono"))</f>
        <v/>
      </c>
    </row>
    <row r="738">
      <c r="A738" s="4" t="n"/>
      <c r="E738" s="3" t="n"/>
      <c r="F738" s="3">
        <f>IF(B738="","",SUMIFS($E$2:E738,$B$2:B738,B738,$C$2:C738,"cargo")-SUMIFS($E$2:E738,$B$2:B738,B738,$C$2:C738,"abono"))</f>
        <v/>
      </c>
    </row>
    <row r="739">
      <c r="A739" s="4" t="n"/>
      <c r="E739" s="3" t="n"/>
      <c r="F739" s="3">
        <f>IF(B739="","",SUMIFS($E$2:E739,$B$2:B739,B739,$C$2:C739,"cargo")-SUMIFS($E$2:E739,$B$2:B739,B739,$C$2:C739,"abono"))</f>
        <v/>
      </c>
    </row>
    <row r="740">
      <c r="A740" s="4" t="n"/>
      <c r="E740" s="3" t="n"/>
      <c r="F740" s="3">
        <f>IF(B740="","",SUMIFS($E$2:E740,$B$2:B740,B740,$C$2:C740,"cargo")-SUMIFS($E$2:E740,$B$2:B740,B740,$C$2:C740,"abono"))</f>
        <v/>
      </c>
    </row>
    <row r="741">
      <c r="A741" s="4" t="n"/>
      <c r="E741" s="3" t="n"/>
      <c r="F741" s="3">
        <f>IF(B741="","",SUMIFS($E$2:E741,$B$2:B741,B741,$C$2:C741,"cargo")-SUMIFS($E$2:E741,$B$2:B741,B741,$C$2:C741,"abono"))</f>
        <v/>
      </c>
    </row>
    <row r="742">
      <c r="A742" s="4" t="n"/>
      <c r="E742" s="3" t="n"/>
      <c r="F742" s="3">
        <f>IF(B742="","",SUMIFS($E$2:E742,$B$2:B742,B742,$C$2:C742,"cargo")-SUMIFS($E$2:E742,$B$2:B742,B742,$C$2:C742,"abono"))</f>
        <v/>
      </c>
    </row>
    <row r="743">
      <c r="A743" s="4" t="n"/>
      <c r="E743" s="3" t="n"/>
      <c r="F743" s="3">
        <f>IF(B743="","",SUMIFS($E$2:E743,$B$2:B743,B743,$C$2:C743,"cargo")-SUMIFS($E$2:E743,$B$2:B743,B743,$C$2:C743,"abono"))</f>
        <v/>
      </c>
    </row>
    <row r="744">
      <c r="A744" s="4" t="n"/>
      <c r="E744" s="3" t="n"/>
      <c r="F744" s="3">
        <f>IF(B744="","",SUMIFS($E$2:E744,$B$2:B744,B744,$C$2:C744,"cargo")-SUMIFS($E$2:E744,$B$2:B744,B744,$C$2:C744,"abono"))</f>
        <v/>
      </c>
    </row>
    <row r="745">
      <c r="A745" s="4" t="n"/>
      <c r="E745" s="3" t="n"/>
      <c r="F745" s="3">
        <f>IF(B745="","",SUMIFS($E$2:E745,$B$2:B745,B745,$C$2:C745,"cargo")-SUMIFS($E$2:E745,$B$2:B745,B745,$C$2:C745,"abono"))</f>
        <v/>
      </c>
    </row>
    <row r="746">
      <c r="A746" s="4" t="n"/>
      <c r="E746" s="3" t="n"/>
      <c r="F746" s="3">
        <f>IF(B746="","",SUMIFS($E$2:E746,$B$2:B746,B746,$C$2:C746,"cargo")-SUMIFS($E$2:E746,$B$2:B746,B746,$C$2:C746,"abono"))</f>
        <v/>
      </c>
    </row>
    <row r="747">
      <c r="A747" s="4" t="n"/>
      <c r="E747" s="3" t="n"/>
      <c r="F747" s="3">
        <f>IF(B747="","",SUMIFS($E$2:E747,$B$2:B747,B747,$C$2:C747,"cargo")-SUMIFS($E$2:E747,$B$2:B747,B747,$C$2:C747,"abono"))</f>
        <v/>
      </c>
    </row>
    <row r="748">
      <c r="A748" s="4" t="n"/>
      <c r="E748" s="3" t="n"/>
      <c r="F748" s="3">
        <f>IF(B748="","",SUMIFS($E$2:E748,$B$2:B748,B748,$C$2:C748,"cargo")-SUMIFS($E$2:E748,$B$2:B748,B748,$C$2:C748,"abono"))</f>
        <v/>
      </c>
    </row>
    <row r="749">
      <c r="A749" s="4" t="n"/>
      <c r="E749" s="3" t="n"/>
      <c r="F749" s="3">
        <f>IF(B749="","",SUMIFS($E$2:E749,$B$2:B749,B749,$C$2:C749,"cargo")-SUMIFS($E$2:E749,$B$2:B749,B749,$C$2:C749,"abono"))</f>
        <v/>
      </c>
    </row>
    <row r="750">
      <c r="A750" s="4" t="n"/>
      <c r="E750" s="3" t="n"/>
      <c r="F750" s="3">
        <f>IF(B750="","",SUMIFS($E$2:E750,$B$2:B750,B750,$C$2:C750,"cargo")-SUMIFS($E$2:E750,$B$2:B750,B750,$C$2:C750,"abono"))</f>
        <v/>
      </c>
    </row>
    <row r="751">
      <c r="A751" s="4" t="n"/>
      <c r="E751" s="3" t="n"/>
      <c r="F751" s="3">
        <f>IF(B751="","",SUMIFS($E$2:E751,$B$2:B751,B751,$C$2:C751,"cargo")-SUMIFS($E$2:E751,$B$2:B751,B751,$C$2:C751,"abono"))</f>
        <v/>
      </c>
    </row>
    <row r="752">
      <c r="A752" s="4" t="n"/>
      <c r="E752" s="3" t="n"/>
      <c r="F752" s="3">
        <f>IF(B752="","",SUMIFS($E$2:E752,$B$2:B752,B752,$C$2:C752,"cargo")-SUMIFS($E$2:E752,$B$2:B752,B752,$C$2:C752,"abono"))</f>
        <v/>
      </c>
    </row>
    <row r="753">
      <c r="A753" s="4" t="n"/>
      <c r="E753" s="3" t="n"/>
      <c r="F753" s="3">
        <f>IF(B753="","",SUMIFS($E$2:E753,$B$2:B753,B753,$C$2:C753,"cargo")-SUMIFS($E$2:E753,$B$2:B753,B753,$C$2:C753,"abono"))</f>
        <v/>
      </c>
    </row>
    <row r="754">
      <c r="A754" s="4" t="n"/>
      <c r="E754" s="3" t="n"/>
      <c r="F754" s="3">
        <f>IF(B754="","",SUMIFS($E$2:E754,$B$2:B754,B754,$C$2:C754,"cargo")-SUMIFS($E$2:E754,$B$2:B754,B754,$C$2:C754,"abono"))</f>
        <v/>
      </c>
    </row>
    <row r="755">
      <c r="A755" s="4" t="n"/>
      <c r="E755" s="3" t="n"/>
      <c r="F755" s="3">
        <f>IF(B755="","",SUMIFS($E$2:E755,$B$2:B755,B755,$C$2:C755,"cargo")-SUMIFS($E$2:E755,$B$2:B755,B755,$C$2:C755,"abono"))</f>
        <v/>
      </c>
    </row>
    <row r="756">
      <c r="A756" s="4" t="n"/>
      <c r="E756" s="3" t="n"/>
      <c r="F756" s="3">
        <f>IF(B756="","",SUMIFS($E$2:E756,$B$2:B756,B756,$C$2:C756,"cargo")-SUMIFS($E$2:E756,$B$2:B756,B756,$C$2:C756,"abono"))</f>
        <v/>
      </c>
    </row>
    <row r="757">
      <c r="A757" s="4" t="n"/>
      <c r="E757" s="3" t="n"/>
      <c r="F757" s="3">
        <f>IF(B757="","",SUMIFS($E$2:E757,$B$2:B757,B757,$C$2:C757,"cargo")-SUMIFS($E$2:E757,$B$2:B757,B757,$C$2:C757,"abono"))</f>
        <v/>
      </c>
    </row>
    <row r="758">
      <c r="A758" s="4" t="n"/>
      <c r="E758" s="3" t="n"/>
      <c r="F758" s="3">
        <f>IF(B758="","",SUMIFS($E$2:E758,$B$2:B758,B758,$C$2:C758,"cargo")-SUMIFS($E$2:E758,$B$2:B758,B758,$C$2:C758,"abono"))</f>
        <v/>
      </c>
    </row>
    <row r="759">
      <c r="A759" s="4" t="n"/>
      <c r="E759" s="3" t="n"/>
      <c r="F759" s="3">
        <f>IF(B759="","",SUMIFS($E$2:E759,$B$2:B759,B759,$C$2:C759,"cargo")-SUMIFS($E$2:E759,$B$2:B759,B759,$C$2:C759,"abono"))</f>
        <v/>
      </c>
    </row>
    <row r="760">
      <c r="A760" s="4" t="n"/>
      <c r="E760" s="3" t="n"/>
      <c r="F760" s="3">
        <f>IF(B760="","",SUMIFS($E$2:E760,$B$2:B760,B760,$C$2:C760,"cargo")-SUMIFS($E$2:E760,$B$2:B760,B760,$C$2:C760,"abono"))</f>
        <v/>
      </c>
    </row>
    <row r="761">
      <c r="A761" s="4" t="n"/>
      <c r="E761" s="3" t="n"/>
      <c r="F761" s="3">
        <f>IF(B761="","",SUMIFS($E$2:E761,$B$2:B761,B761,$C$2:C761,"cargo")-SUMIFS($E$2:E761,$B$2:B761,B761,$C$2:C761,"abono"))</f>
        <v/>
      </c>
    </row>
    <row r="762">
      <c r="A762" s="4" t="n"/>
      <c r="E762" s="3" t="n"/>
      <c r="F762" s="3">
        <f>IF(B762="","",SUMIFS($E$2:E762,$B$2:B762,B762,$C$2:C762,"cargo")-SUMIFS($E$2:E762,$B$2:B762,B762,$C$2:C762,"abono"))</f>
        <v/>
      </c>
    </row>
    <row r="763">
      <c r="A763" s="4" t="n"/>
      <c r="E763" s="3" t="n"/>
      <c r="F763" s="3">
        <f>IF(B763="","",SUMIFS($E$2:E763,$B$2:B763,B763,$C$2:C763,"cargo")-SUMIFS($E$2:E763,$B$2:B763,B763,$C$2:C763,"abono"))</f>
        <v/>
      </c>
    </row>
    <row r="764">
      <c r="A764" s="4" t="n"/>
      <c r="E764" s="3" t="n"/>
      <c r="F764" s="3">
        <f>IF(B764="","",SUMIFS($E$2:E764,$B$2:B764,B764,$C$2:C764,"cargo")-SUMIFS($E$2:E764,$B$2:B764,B764,$C$2:C764,"abono"))</f>
        <v/>
      </c>
    </row>
    <row r="765">
      <c r="A765" s="4" t="n"/>
      <c r="E765" s="3" t="n"/>
      <c r="F765" s="3">
        <f>IF(B765="","",SUMIFS($E$2:E765,$B$2:B765,B765,$C$2:C765,"cargo")-SUMIFS($E$2:E765,$B$2:B765,B765,$C$2:C765,"abono"))</f>
        <v/>
      </c>
    </row>
    <row r="766">
      <c r="A766" s="4" t="n"/>
      <c r="E766" s="3" t="n"/>
      <c r="F766" s="3">
        <f>IF(B766="","",SUMIFS($E$2:E766,$B$2:B766,B766,$C$2:C766,"cargo")-SUMIFS($E$2:E766,$B$2:B766,B766,$C$2:C766,"abono"))</f>
        <v/>
      </c>
    </row>
    <row r="767">
      <c r="A767" s="4" t="n"/>
      <c r="E767" s="3" t="n"/>
      <c r="F767" s="3">
        <f>IF(B767="","",SUMIFS($E$2:E767,$B$2:B767,B767,$C$2:C767,"cargo")-SUMIFS($E$2:E767,$B$2:B767,B767,$C$2:C767,"abono"))</f>
        <v/>
      </c>
    </row>
    <row r="768">
      <c r="A768" s="4" t="n"/>
      <c r="E768" s="3" t="n"/>
      <c r="F768" s="3">
        <f>IF(B768="","",SUMIFS($E$2:E768,$B$2:B768,B768,$C$2:C768,"cargo")-SUMIFS($E$2:E768,$B$2:B768,B768,$C$2:C768,"abono"))</f>
        <v/>
      </c>
    </row>
    <row r="769">
      <c r="A769" s="4" t="n"/>
      <c r="E769" s="3" t="n"/>
      <c r="F769" s="3">
        <f>IF(B769="","",SUMIFS($E$2:E769,$B$2:B769,B769,$C$2:C769,"cargo")-SUMIFS($E$2:E769,$B$2:B769,B769,$C$2:C769,"abono"))</f>
        <v/>
      </c>
    </row>
    <row r="770">
      <c r="A770" s="4" t="n"/>
      <c r="E770" s="3" t="n"/>
      <c r="F770" s="3">
        <f>IF(B770="","",SUMIFS($E$2:E770,$B$2:B770,B770,$C$2:C770,"cargo")-SUMIFS($E$2:E770,$B$2:B770,B770,$C$2:C770,"abono"))</f>
        <v/>
      </c>
    </row>
    <row r="771">
      <c r="A771" s="4" t="n"/>
      <c r="E771" s="3" t="n"/>
      <c r="F771" s="3">
        <f>IF(B771="","",SUMIFS($E$2:E771,$B$2:B771,B771,$C$2:C771,"cargo")-SUMIFS($E$2:E771,$B$2:B771,B771,$C$2:C771,"abono"))</f>
        <v/>
      </c>
    </row>
    <row r="772">
      <c r="A772" s="4" t="n"/>
      <c r="E772" s="3" t="n"/>
      <c r="F772" s="3">
        <f>IF(B772="","",SUMIFS($E$2:E772,$B$2:B772,B772,$C$2:C772,"cargo")-SUMIFS($E$2:E772,$B$2:B772,B772,$C$2:C772,"abono"))</f>
        <v/>
      </c>
    </row>
    <row r="773">
      <c r="A773" s="4" t="n"/>
      <c r="E773" s="3" t="n"/>
      <c r="F773" s="3">
        <f>IF(B773="","",SUMIFS($E$2:E773,$B$2:B773,B773,$C$2:C773,"cargo")-SUMIFS($E$2:E773,$B$2:B773,B773,$C$2:C773,"abono"))</f>
        <v/>
      </c>
    </row>
    <row r="774">
      <c r="A774" s="4" t="n"/>
      <c r="E774" s="3" t="n"/>
      <c r="F774" s="3">
        <f>IF(B774="","",SUMIFS($E$2:E774,$B$2:B774,B774,$C$2:C774,"cargo")-SUMIFS($E$2:E774,$B$2:B774,B774,$C$2:C774,"abono"))</f>
        <v/>
      </c>
    </row>
    <row r="775">
      <c r="A775" s="4" t="n"/>
      <c r="E775" s="3" t="n"/>
      <c r="F775" s="3">
        <f>IF(B775="","",SUMIFS($E$2:E775,$B$2:B775,B775,$C$2:C775,"cargo")-SUMIFS($E$2:E775,$B$2:B775,B775,$C$2:C775,"abono"))</f>
        <v/>
      </c>
    </row>
    <row r="776">
      <c r="A776" s="4" t="n"/>
      <c r="E776" s="3" t="n"/>
      <c r="F776" s="3">
        <f>IF(B776="","",SUMIFS($E$2:E776,$B$2:B776,B776,$C$2:C776,"cargo")-SUMIFS($E$2:E776,$B$2:B776,B776,$C$2:C776,"abono"))</f>
        <v/>
      </c>
    </row>
    <row r="777">
      <c r="A777" s="4" t="n"/>
      <c r="E777" s="3" t="n"/>
      <c r="F777" s="3">
        <f>IF(B777="","",SUMIFS($E$2:E777,$B$2:B777,B777,$C$2:C777,"cargo")-SUMIFS($E$2:E777,$B$2:B777,B777,$C$2:C777,"abono"))</f>
        <v/>
      </c>
    </row>
    <row r="778">
      <c r="A778" s="4" t="n"/>
      <c r="E778" s="3" t="n"/>
      <c r="F778" s="3">
        <f>IF(B778="","",SUMIFS($E$2:E778,$B$2:B778,B778,$C$2:C778,"cargo")-SUMIFS($E$2:E778,$B$2:B778,B778,$C$2:C778,"abono"))</f>
        <v/>
      </c>
    </row>
    <row r="779">
      <c r="A779" s="4" t="n"/>
      <c r="E779" s="3" t="n"/>
      <c r="F779" s="3">
        <f>IF(B779="","",SUMIFS($E$2:E779,$B$2:B779,B779,$C$2:C779,"cargo")-SUMIFS($E$2:E779,$B$2:B779,B779,$C$2:C779,"abono"))</f>
        <v/>
      </c>
    </row>
    <row r="780">
      <c r="A780" s="4" t="n"/>
      <c r="E780" s="3" t="n"/>
      <c r="F780" s="3">
        <f>IF(B780="","",SUMIFS($E$2:E780,$B$2:B780,B780,$C$2:C780,"cargo")-SUMIFS($E$2:E780,$B$2:B780,B780,$C$2:C780,"abono"))</f>
        <v/>
      </c>
    </row>
    <row r="781">
      <c r="A781" s="4" t="n"/>
      <c r="E781" s="3" t="n"/>
      <c r="F781" s="3">
        <f>IF(B781="","",SUMIFS($E$2:E781,$B$2:B781,B781,$C$2:C781,"cargo")-SUMIFS($E$2:E781,$B$2:B781,B781,$C$2:C781,"abono"))</f>
        <v/>
      </c>
    </row>
    <row r="782">
      <c r="A782" s="4" t="n"/>
      <c r="E782" s="3" t="n"/>
      <c r="F782" s="3">
        <f>IF(B782="","",SUMIFS($E$2:E782,$B$2:B782,B782,$C$2:C782,"cargo")-SUMIFS($E$2:E782,$B$2:B782,B782,$C$2:C782,"abono"))</f>
        <v/>
      </c>
    </row>
    <row r="783">
      <c r="A783" s="4" t="n"/>
      <c r="E783" s="3" t="n"/>
      <c r="F783" s="3">
        <f>IF(B783="","",SUMIFS($E$2:E783,$B$2:B783,B783,$C$2:C783,"cargo")-SUMIFS($E$2:E783,$B$2:B783,B783,$C$2:C783,"abono"))</f>
        <v/>
      </c>
    </row>
    <row r="784">
      <c r="A784" s="4" t="n"/>
      <c r="E784" s="3" t="n"/>
      <c r="F784" s="3">
        <f>IF(B784="","",SUMIFS($E$2:E784,$B$2:B784,B784,$C$2:C784,"cargo")-SUMIFS($E$2:E784,$B$2:B784,B784,$C$2:C784,"abono"))</f>
        <v/>
      </c>
    </row>
    <row r="785">
      <c r="A785" s="4" t="n"/>
      <c r="E785" s="3" t="n"/>
      <c r="F785" s="3">
        <f>IF(B785="","",SUMIFS($E$2:E785,$B$2:B785,B785,$C$2:C785,"cargo")-SUMIFS($E$2:E785,$B$2:B785,B785,$C$2:C785,"abono"))</f>
        <v/>
      </c>
    </row>
    <row r="786">
      <c r="A786" s="4" t="n"/>
      <c r="E786" s="3" t="n"/>
      <c r="F786" s="3">
        <f>IF(B786="","",SUMIFS($E$2:E786,$B$2:B786,B786,$C$2:C786,"cargo")-SUMIFS($E$2:E786,$B$2:B786,B786,$C$2:C786,"abono"))</f>
        <v/>
      </c>
    </row>
    <row r="787">
      <c r="A787" s="4" t="n"/>
      <c r="E787" s="3" t="n"/>
      <c r="F787" s="3">
        <f>IF(B787="","",SUMIFS($E$2:E787,$B$2:B787,B787,$C$2:C787,"cargo")-SUMIFS($E$2:E787,$B$2:B787,B787,$C$2:C787,"abono"))</f>
        <v/>
      </c>
    </row>
    <row r="788">
      <c r="A788" s="4" t="n"/>
      <c r="E788" s="3" t="n"/>
      <c r="F788" s="3">
        <f>IF(B788="","",SUMIFS($E$2:E788,$B$2:B788,B788,$C$2:C788,"cargo")-SUMIFS($E$2:E788,$B$2:B788,B788,$C$2:C788,"abono"))</f>
        <v/>
      </c>
    </row>
    <row r="789">
      <c r="A789" s="4" t="n"/>
      <c r="E789" s="3" t="n"/>
      <c r="F789" s="3">
        <f>IF(B789="","",SUMIFS($E$2:E789,$B$2:B789,B789,$C$2:C789,"cargo")-SUMIFS($E$2:E789,$B$2:B789,B789,$C$2:C789,"abono"))</f>
        <v/>
      </c>
    </row>
    <row r="790">
      <c r="A790" s="4" t="n"/>
      <c r="E790" s="3" t="n"/>
      <c r="F790" s="3">
        <f>IF(B790="","",SUMIFS($E$2:E790,$B$2:B790,B790,$C$2:C790,"cargo")-SUMIFS($E$2:E790,$B$2:B790,B790,$C$2:C790,"abono"))</f>
        <v/>
      </c>
    </row>
    <row r="791">
      <c r="A791" s="4" t="n"/>
      <c r="E791" s="3" t="n"/>
      <c r="F791" s="3">
        <f>IF(B791="","",SUMIFS($E$2:E791,$B$2:B791,B791,$C$2:C791,"cargo")-SUMIFS($E$2:E791,$B$2:B791,B791,$C$2:C791,"abono"))</f>
        <v/>
      </c>
    </row>
    <row r="792">
      <c r="A792" s="4" t="n"/>
      <c r="E792" s="3" t="n"/>
      <c r="F792" s="3">
        <f>IF(B792="","",SUMIFS($E$2:E792,$B$2:B792,B792,$C$2:C792,"cargo")-SUMIFS($E$2:E792,$B$2:B792,B792,$C$2:C792,"abono"))</f>
        <v/>
      </c>
    </row>
    <row r="793">
      <c r="A793" s="4" t="n"/>
      <c r="E793" s="3" t="n"/>
      <c r="F793" s="3">
        <f>IF(B793="","",SUMIFS($E$2:E793,$B$2:B793,B793,$C$2:C793,"cargo")-SUMIFS($E$2:E793,$B$2:B793,B793,$C$2:C793,"abono"))</f>
        <v/>
      </c>
    </row>
    <row r="794">
      <c r="A794" s="4" t="n"/>
      <c r="E794" s="3" t="n"/>
      <c r="F794" s="3">
        <f>IF(B794="","",SUMIFS($E$2:E794,$B$2:B794,B794,$C$2:C794,"cargo")-SUMIFS($E$2:E794,$B$2:B794,B794,$C$2:C794,"abono"))</f>
        <v/>
      </c>
    </row>
    <row r="795">
      <c r="A795" s="4" t="n"/>
      <c r="E795" s="3" t="n"/>
      <c r="F795" s="3">
        <f>IF(B795="","",SUMIFS($E$2:E795,$B$2:B795,B795,$C$2:C795,"cargo")-SUMIFS($E$2:E795,$B$2:B795,B795,$C$2:C795,"abono"))</f>
        <v/>
      </c>
    </row>
    <row r="796">
      <c r="A796" s="4" t="n"/>
      <c r="E796" s="3" t="n"/>
      <c r="F796" s="3">
        <f>IF(B796="","",SUMIFS($E$2:E796,$B$2:B796,B796,$C$2:C796,"cargo")-SUMIFS($E$2:E796,$B$2:B796,B796,$C$2:C796,"abono"))</f>
        <v/>
      </c>
    </row>
    <row r="797">
      <c r="A797" s="4" t="n"/>
      <c r="E797" s="3" t="n"/>
      <c r="F797" s="3">
        <f>IF(B797="","",SUMIFS($E$2:E797,$B$2:B797,B797,$C$2:C797,"cargo")-SUMIFS($E$2:E797,$B$2:B797,B797,$C$2:C797,"abono"))</f>
        <v/>
      </c>
    </row>
    <row r="798">
      <c r="A798" s="4" t="n"/>
      <c r="E798" s="3" t="n"/>
      <c r="F798" s="3">
        <f>IF(B798="","",SUMIFS($E$2:E798,$B$2:B798,B798,$C$2:C798,"cargo")-SUMIFS($E$2:E798,$B$2:B798,B798,$C$2:C798,"abono"))</f>
        <v/>
      </c>
    </row>
    <row r="799">
      <c r="A799" s="4" t="n"/>
      <c r="E799" s="3" t="n"/>
      <c r="F799" s="3">
        <f>IF(B799="","",SUMIFS($E$2:E799,$B$2:B799,B799,$C$2:C799,"cargo")-SUMIFS($E$2:E799,$B$2:B799,B799,$C$2:C799,"abono"))</f>
        <v/>
      </c>
    </row>
    <row r="800">
      <c r="A800" s="4" t="n"/>
      <c r="E800" s="3" t="n"/>
      <c r="F800" s="3">
        <f>IF(B800="","",SUMIFS($E$2:E800,$B$2:B800,B800,$C$2:C800,"cargo")-SUMIFS($E$2:E800,$B$2:B800,B800,$C$2:C800,"abono"))</f>
        <v/>
      </c>
    </row>
    <row r="801">
      <c r="A801" s="4" t="n"/>
      <c r="E801" s="3" t="n"/>
      <c r="F801" s="3">
        <f>IF(B801="","",SUMIFS($E$2:E801,$B$2:B801,B801,$C$2:C801,"cargo")-SUMIFS($E$2:E801,$B$2:B801,B801,$C$2:C801,"abono"))</f>
        <v/>
      </c>
    </row>
    <row r="802">
      <c r="A802" s="4" t="n"/>
      <c r="E802" s="3" t="n"/>
      <c r="F802" s="3">
        <f>IF(B802="","",SUMIFS($E$2:E802,$B$2:B802,B802,$C$2:C802,"cargo")-SUMIFS($E$2:E802,$B$2:B802,B802,$C$2:C802,"abono"))</f>
        <v/>
      </c>
    </row>
    <row r="803">
      <c r="A803" s="4" t="n"/>
      <c r="E803" s="3" t="n"/>
      <c r="F803" s="3">
        <f>IF(B803="","",SUMIFS($E$2:E803,$B$2:B803,B803,$C$2:C803,"cargo")-SUMIFS($E$2:E803,$B$2:B803,B803,$C$2:C803,"abono"))</f>
        <v/>
      </c>
    </row>
    <row r="804">
      <c r="A804" s="4" t="n"/>
      <c r="E804" s="3" t="n"/>
      <c r="F804" s="3">
        <f>IF(B804="","",SUMIFS($E$2:E804,$B$2:B804,B804,$C$2:C804,"cargo")-SUMIFS($E$2:E804,$B$2:B804,B804,$C$2:C804,"abono"))</f>
        <v/>
      </c>
    </row>
    <row r="805">
      <c r="A805" s="4" t="n"/>
      <c r="E805" s="3" t="n"/>
      <c r="F805" s="3">
        <f>IF(B805="","",SUMIFS($E$2:E805,$B$2:B805,B805,$C$2:C805,"cargo")-SUMIFS($E$2:E805,$B$2:B805,B805,$C$2:C805,"abono"))</f>
        <v/>
      </c>
    </row>
    <row r="806">
      <c r="A806" s="4" t="n"/>
      <c r="E806" s="3" t="n"/>
      <c r="F806" s="3">
        <f>IF(B806="","",SUMIFS($E$2:E806,$B$2:B806,B806,$C$2:C806,"cargo")-SUMIFS($E$2:E806,$B$2:B806,B806,$C$2:C806,"abono"))</f>
        <v/>
      </c>
    </row>
    <row r="807">
      <c r="A807" s="4" t="n"/>
      <c r="E807" s="3" t="n"/>
      <c r="F807" s="3">
        <f>IF(B807="","",SUMIFS($E$2:E807,$B$2:B807,B807,$C$2:C807,"cargo")-SUMIFS($E$2:E807,$B$2:B807,B807,$C$2:C807,"abono"))</f>
        <v/>
      </c>
    </row>
    <row r="808">
      <c r="A808" s="4" t="n"/>
      <c r="E808" s="3" t="n"/>
      <c r="F808" s="3">
        <f>IF(B808="","",SUMIFS($E$2:E808,$B$2:B808,B808,$C$2:C808,"cargo")-SUMIFS($E$2:E808,$B$2:B808,B808,$C$2:C808,"abono"))</f>
        <v/>
      </c>
    </row>
    <row r="809">
      <c r="A809" s="4" t="n"/>
      <c r="E809" s="3" t="n"/>
      <c r="F809" s="3">
        <f>IF(B809="","",SUMIFS($E$2:E809,$B$2:B809,B809,$C$2:C809,"cargo")-SUMIFS($E$2:E809,$B$2:B809,B809,$C$2:C809,"abono"))</f>
        <v/>
      </c>
    </row>
    <row r="810">
      <c r="A810" s="4" t="n"/>
      <c r="E810" s="3" t="n"/>
      <c r="F810" s="3">
        <f>IF(B810="","",SUMIFS($E$2:E810,$B$2:B810,B810,$C$2:C810,"cargo")-SUMIFS($E$2:E810,$B$2:B810,B810,$C$2:C810,"abono"))</f>
        <v/>
      </c>
    </row>
    <row r="811">
      <c r="A811" s="4" t="n"/>
      <c r="E811" s="3" t="n"/>
      <c r="F811" s="3">
        <f>IF(B811="","",SUMIFS($E$2:E811,$B$2:B811,B811,$C$2:C811,"cargo")-SUMIFS($E$2:E811,$B$2:B811,B811,$C$2:C811,"abono"))</f>
        <v/>
      </c>
    </row>
    <row r="812">
      <c r="A812" s="4" t="n"/>
      <c r="E812" s="3" t="n"/>
      <c r="F812" s="3">
        <f>IF(B812="","",SUMIFS($E$2:E812,$B$2:B812,B812,$C$2:C812,"cargo")-SUMIFS($E$2:E812,$B$2:B812,B812,$C$2:C812,"abono"))</f>
        <v/>
      </c>
    </row>
    <row r="813">
      <c r="A813" s="4" t="n"/>
      <c r="E813" s="3" t="n"/>
      <c r="F813" s="3">
        <f>IF(B813="","",SUMIFS($E$2:E813,$B$2:B813,B813,$C$2:C813,"cargo")-SUMIFS($E$2:E813,$B$2:B813,B813,$C$2:C813,"abono"))</f>
        <v/>
      </c>
    </row>
    <row r="814">
      <c r="A814" s="4" t="n"/>
      <c r="E814" s="3" t="n"/>
      <c r="F814" s="3">
        <f>IF(B814="","",SUMIFS($E$2:E814,$B$2:B814,B814,$C$2:C814,"cargo")-SUMIFS($E$2:E814,$B$2:B814,B814,$C$2:C814,"abono"))</f>
        <v/>
      </c>
    </row>
    <row r="815">
      <c r="A815" s="4" t="n"/>
      <c r="E815" s="3" t="n"/>
      <c r="F815" s="3">
        <f>IF(B815="","",SUMIFS($E$2:E815,$B$2:B815,B815,$C$2:C815,"cargo")-SUMIFS($E$2:E815,$B$2:B815,B815,$C$2:C815,"abono"))</f>
        <v/>
      </c>
    </row>
    <row r="816">
      <c r="A816" s="4" t="n"/>
      <c r="E816" s="3" t="n"/>
      <c r="F816" s="3">
        <f>IF(B816="","",SUMIFS($E$2:E816,$B$2:B816,B816,$C$2:C816,"cargo")-SUMIFS($E$2:E816,$B$2:B816,B816,$C$2:C816,"abono"))</f>
        <v/>
      </c>
    </row>
    <row r="817">
      <c r="A817" s="4" t="n"/>
      <c r="E817" s="3" t="n"/>
      <c r="F817" s="3">
        <f>IF(B817="","",SUMIFS($E$2:E817,$B$2:B817,B817,$C$2:C817,"cargo")-SUMIFS($E$2:E817,$B$2:B817,B817,$C$2:C817,"abono"))</f>
        <v/>
      </c>
    </row>
    <row r="818">
      <c r="A818" s="4" t="n"/>
      <c r="E818" s="3" t="n"/>
      <c r="F818" s="3">
        <f>IF(B818="","",SUMIFS($E$2:E818,$B$2:B818,B818,$C$2:C818,"cargo")-SUMIFS($E$2:E818,$B$2:B818,B818,$C$2:C818,"abono"))</f>
        <v/>
      </c>
    </row>
    <row r="819">
      <c r="A819" s="4" t="n"/>
      <c r="E819" s="3" t="n"/>
      <c r="F819" s="3">
        <f>IF(B819="","",SUMIFS($E$2:E819,$B$2:B819,B819,$C$2:C819,"cargo")-SUMIFS($E$2:E819,$B$2:B819,B819,$C$2:C819,"abono"))</f>
        <v/>
      </c>
    </row>
    <row r="820">
      <c r="A820" s="4" t="n"/>
      <c r="E820" s="3" t="n"/>
      <c r="F820" s="3">
        <f>IF(B820="","",SUMIFS($E$2:E820,$B$2:B820,B820,$C$2:C820,"cargo")-SUMIFS($E$2:E820,$B$2:B820,B820,$C$2:C820,"abono"))</f>
        <v/>
      </c>
    </row>
    <row r="821">
      <c r="A821" s="4" t="n"/>
      <c r="E821" s="3" t="n"/>
      <c r="F821" s="3">
        <f>IF(B821="","",SUMIFS($E$2:E821,$B$2:B821,B821,$C$2:C821,"cargo")-SUMIFS($E$2:E821,$B$2:B821,B821,$C$2:C821,"abono"))</f>
        <v/>
      </c>
    </row>
    <row r="822">
      <c r="A822" s="4" t="n"/>
      <c r="E822" s="3" t="n"/>
      <c r="F822" s="3">
        <f>IF(B822="","",SUMIFS($E$2:E822,$B$2:B822,B822,$C$2:C822,"cargo")-SUMIFS($E$2:E822,$B$2:B822,B822,$C$2:C822,"abono"))</f>
        <v/>
      </c>
    </row>
    <row r="823">
      <c r="A823" s="4" t="n"/>
      <c r="E823" s="3" t="n"/>
      <c r="F823" s="3">
        <f>IF(B823="","",SUMIFS($E$2:E823,$B$2:B823,B823,$C$2:C823,"cargo")-SUMIFS($E$2:E823,$B$2:B823,B823,$C$2:C823,"abono"))</f>
        <v/>
      </c>
    </row>
    <row r="824">
      <c r="A824" s="4" t="n"/>
      <c r="E824" s="3" t="n"/>
      <c r="F824" s="3">
        <f>IF(B824="","",SUMIFS($E$2:E824,$B$2:B824,B824,$C$2:C824,"cargo")-SUMIFS($E$2:E824,$B$2:B824,B824,$C$2:C824,"abono"))</f>
        <v/>
      </c>
    </row>
    <row r="825">
      <c r="A825" s="4" t="n"/>
      <c r="E825" s="3" t="n"/>
      <c r="F825" s="3">
        <f>IF(B825="","",SUMIFS($E$2:E825,$B$2:B825,B825,$C$2:C825,"cargo")-SUMIFS($E$2:E825,$B$2:B825,B825,$C$2:C825,"abono"))</f>
        <v/>
      </c>
    </row>
    <row r="826">
      <c r="A826" s="4" t="n"/>
      <c r="E826" s="3" t="n"/>
      <c r="F826" s="3">
        <f>IF(B826="","",SUMIFS($E$2:E826,$B$2:B826,B826,$C$2:C826,"cargo")-SUMIFS($E$2:E826,$B$2:B826,B826,$C$2:C826,"abono"))</f>
        <v/>
      </c>
    </row>
    <row r="827">
      <c r="A827" s="4" t="n"/>
      <c r="E827" s="3" t="n"/>
      <c r="F827" s="3">
        <f>IF(B827="","",SUMIFS($E$2:E827,$B$2:B827,B827,$C$2:C827,"cargo")-SUMIFS($E$2:E827,$B$2:B827,B827,$C$2:C827,"abono"))</f>
        <v/>
      </c>
    </row>
    <row r="828">
      <c r="A828" s="4" t="n"/>
      <c r="E828" s="3" t="n"/>
      <c r="F828" s="3">
        <f>IF(B828="","",SUMIFS($E$2:E828,$B$2:B828,B828,$C$2:C828,"cargo")-SUMIFS($E$2:E828,$B$2:B828,B828,$C$2:C828,"abono"))</f>
        <v/>
      </c>
    </row>
    <row r="829">
      <c r="A829" s="4" t="n"/>
      <c r="E829" s="3" t="n"/>
      <c r="F829" s="3">
        <f>IF(B829="","",SUMIFS($E$2:E829,$B$2:B829,B829,$C$2:C829,"cargo")-SUMIFS($E$2:E829,$B$2:B829,B829,$C$2:C829,"abono"))</f>
        <v/>
      </c>
    </row>
    <row r="830">
      <c r="A830" s="4" t="n"/>
      <c r="E830" s="3" t="n"/>
      <c r="F830" s="3">
        <f>IF(B830="","",SUMIFS($E$2:E830,$B$2:B830,B830,$C$2:C830,"cargo")-SUMIFS($E$2:E830,$B$2:B830,B830,$C$2:C830,"abono"))</f>
        <v/>
      </c>
    </row>
    <row r="831">
      <c r="A831" s="4" t="n"/>
      <c r="E831" s="3" t="n"/>
      <c r="F831" s="3">
        <f>IF(B831="","",SUMIFS($E$2:E831,$B$2:B831,B831,$C$2:C831,"cargo")-SUMIFS($E$2:E831,$B$2:B831,B831,$C$2:C831,"abono"))</f>
        <v/>
      </c>
    </row>
    <row r="832">
      <c r="A832" s="4" t="n"/>
      <c r="E832" s="3" t="n"/>
      <c r="F832" s="3">
        <f>IF(B832="","",SUMIFS($E$2:E832,$B$2:B832,B832,$C$2:C832,"cargo")-SUMIFS($E$2:E832,$B$2:B832,B832,$C$2:C832,"abono"))</f>
        <v/>
      </c>
    </row>
    <row r="833">
      <c r="A833" s="4" t="n"/>
      <c r="E833" s="3" t="n"/>
      <c r="F833" s="3">
        <f>IF(B833="","",SUMIFS($E$2:E833,$B$2:B833,B833,$C$2:C833,"cargo")-SUMIFS($E$2:E833,$B$2:B833,B833,$C$2:C833,"abono"))</f>
        <v/>
      </c>
    </row>
    <row r="834">
      <c r="A834" s="4" t="n"/>
      <c r="E834" s="3" t="n"/>
      <c r="F834" s="3">
        <f>IF(B834="","",SUMIFS($E$2:E834,$B$2:B834,B834,$C$2:C834,"cargo")-SUMIFS($E$2:E834,$B$2:B834,B834,$C$2:C834,"abono"))</f>
        <v/>
      </c>
    </row>
    <row r="835">
      <c r="A835" s="4" t="n"/>
      <c r="E835" s="3" t="n"/>
      <c r="F835" s="3">
        <f>IF(B835="","",SUMIFS($E$2:E835,$B$2:B835,B835,$C$2:C835,"cargo")-SUMIFS($E$2:E835,$B$2:B835,B835,$C$2:C835,"abono"))</f>
        <v/>
      </c>
    </row>
    <row r="836">
      <c r="A836" s="4" t="n"/>
      <c r="E836" s="3" t="n"/>
      <c r="F836" s="3">
        <f>IF(B836="","",SUMIFS($E$2:E836,$B$2:B836,B836,$C$2:C836,"cargo")-SUMIFS($E$2:E836,$B$2:B836,B836,$C$2:C836,"abono"))</f>
        <v/>
      </c>
    </row>
    <row r="837">
      <c r="A837" s="4" t="n"/>
      <c r="E837" s="3" t="n"/>
      <c r="F837" s="3">
        <f>IF(B837="","",SUMIFS($E$2:E837,$B$2:B837,B837,$C$2:C837,"cargo")-SUMIFS($E$2:E837,$B$2:B837,B837,$C$2:C837,"abono"))</f>
        <v/>
      </c>
    </row>
    <row r="838">
      <c r="A838" s="4" t="n"/>
      <c r="E838" s="3" t="n"/>
      <c r="F838" s="3">
        <f>IF(B838="","",SUMIFS($E$2:E838,$B$2:B838,B838,$C$2:C838,"cargo")-SUMIFS($E$2:E838,$B$2:B838,B838,$C$2:C838,"abono"))</f>
        <v/>
      </c>
    </row>
    <row r="839">
      <c r="A839" s="4" t="n"/>
      <c r="E839" s="3" t="n"/>
      <c r="F839" s="3">
        <f>IF(B839="","",SUMIFS($E$2:E839,$B$2:B839,B839,$C$2:C839,"cargo")-SUMIFS($E$2:E839,$B$2:B839,B839,$C$2:C839,"abono"))</f>
        <v/>
      </c>
    </row>
    <row r="840">
      <c r="A840" s="4" t="n"/>
      <c r="E840" s="3" t="n"/>
      <c r="F840" s="3">
        <f>IF(B840="","",SUMIFS($E$2:E840,$B$2:B840,B840,$C$2:C840,"cargo")-SUMIFS($E$2:E840,$B$2:B840,B840,$C$2:C840,"abono"))</f>
        <v/>
      </c>
    </row>
    <row r="841">
      <c r="A841" s="4" t="n"/>
      <c r="E841" s="3" t="n"/>
      <c r="F841" s="3">
        <f>IF(B841="","",SUMIFS($E$2:E841,$B$2:B841,B841,$C$2:C841,"cargo")-SUMIFS($E$2:E841,$B$2:B841,B841,$C$2:C841,"abono"))</f>
        <v/>
      </c>
    </row>
    <row r="842">
      <c r="A842" s="4" t="n"/>
      <c r="E842" s="3" t="n"/>
      <c r="F842" s="3">
        <f>IF(B842="","",SUMIFS($E$2:E842,$B$2:B842,B842,$C$2:C842,"cargo")-SUMIFS($E$2:E842,$B$2:B842,B842,$C$2:C842,"abono"))</f>
        <v/>
      </c>
    </row>
    <row r="843">
      <c r="A843" s="4" t="n"/>
      <c r="E843" s="3" t="n"/>
      <c r="F843" s="3">
        <f>IF(B843="","",SUMIFS($E$2:E843,$B$2:B843,B843,$C$2:C843,"cargo")-SUMIFS($E$2:E843,$B$2:B843,B843,$C$2:C843,"abono"))</f>
        <v/>
      </c>
    </row>
    <row r="844">
      <c r="A844" s="4" t="n"/>
      <c r="E844" s="3" t="n"/>
      <c r="F844" s="3">
        <f>IF(B844="","",SUMIFS($E$2:E844,$B$2:B844,B844,$C$2:C844,"cargo")-SUMIFS($E$2:E844,$B$2:B844,B844,$C$2:C844,"abono"))</f>
        <v/>
      </c>
    </row>
    <row r="845">
      <c r="A845" s="4" t="n"/>
      <c r="E845" s="3" t="n"/>
      <c r="F845" s="3">
        <f>IF(B845="","",SUMIFS($E$2:E845,$B$2:B845,B845,$C$2:C845,"cargo")-SUMIFS($E$2:E845,$B$2:B845,B845,$C$2:C845,"abono"))</f>
        <v/>
      </c>
    </row>
    <row r="846">
      <c r="A846" s="4" t="n"/>
      <c r="E846" s="3" t="n"/>
      <c r="F846" s="3">
        <f>IF(B846="","",SUMIFS($E$2:E846,$B$2:B846,B846,$C$2:C846,"cargo")-SUMIFS($E$2:E846,$B$2:B846,B846,$C$2:C846,"abono"))</f>
        <v/>
      </c>
    </row>
    <row r="847">
      <c r="A847" s="4" t="n"/>
      <c r="E847" s="3" t="n"/>
      <c r="F847" s="3">
        <f>IF(B847="","",SUMIFS($E$2:E847,$B$2:B847,B847,$C$2:C847,"cargo")-SUMIFS($E$2:E847,$B$2:B847,B847,$C$2:C847,"abono"))</f>
        <v/>
      </c>
    </row>
    <row r="848">
      <c r="A848" s="4" t="n"/>
      <c r="E848" s="3" t="n"/>
      <c r="F848" s="3">
        <f>IF(B848="","",SUMIFS($E$2:E848,$B$2:B848,B848,$C$2:C848,"cargo")-SUMIFS($E$2:E848,$B$2:B848,B848,$C$2:C848,"abono"))</f>
        <v/>
      </c>
    </row>
    <row r="849">
      <c r="A849" s="4" t="n"/>
      <c r="E849" s="3" t="n"/>
      <c r="F849" s="3">
        <f>IF(B849="","",SUMIFS($E$2:E849,$B$2:B849,B849,$C$2:C849,"cargo")-SUMIFS($E$2:E849,$B$2:B849,B849,$C$2:C849,"abono"))</f>
        <v/>
      </c>
    </row>
    <row r="850">
      <c r="A850" s="4" t="n"/>
      <c r="E850" s="3" t="n"/>
      <c r="F850" s="3">
        <f>IF(B850="","",SUMIFS($E$2:E850,$B$2:B850,B850,$C$2:C850,"cargo")-SUMIFS($E$2:E850,$B$2:B850,B850,$C$2:C850,"abono"))</f>
        <v/>
      </c>
    </row>
    <row r="851">
      <c r="A851" s="4" t="n"/>
      <c r="E851" s="3" t="n"/>
      <c r="F851" s="3">
        <f>IF(B851="","",SUMIFS($E$2:E851,$B$2:B851,B851,$C$2:C851,"cargo")-SUMIFS($E$2:E851,$B$2:B851,B851,$C$2:C851,"abono"))</f>
        <v/>
      </c>
    </row>
    <row r="852">
      <c r="A852" s="4" t="n"/>
      <c r="E852" s="3" t="n"/>
      <c r="F852" s="3">
        <f>IF(B852="","",SUMIFS($E$2:E852,$B$2:B852,B852,$C$2:C852,"cargo")-SUMIFS($E$2:E852,$B$2:B852,B852,$C$2:C852,"abono"))</f>
        <v/>
      </c>
    </row>
    <row r="853">
      <c r="A853" s="4" t="n"/>
      <c r="E853" s="3" t="n"/>
      <c r="F853" s="3">
        <f>IF(B853="","",SUMIFS($E$2:E853,$B$2:B853,B853,$C$2:C853,"cargo")-SUMIFS($E$2:E853,$B$2:B853,B853,$C$2:C853,"abono"))</f>
        <v/>
      </c>
    </row>
    <row r="854">
      <c r="A854" s="4" t="n"/>
      <c r="E854" s="3" t="n"/>
      <c r="F854" s="3">
        <f>IF(B854="","",SUMIFS($E$2:E854,$B$2:B854,B854,$C$2:C854,"cargo")-SUMIFS($E$2:E854,$B$2:B854,B854,$C$2:C854,"abono"))</f>
        <v/>
      </c>
    </row>
    <row r="855">
      <c r="A855" s="4" t="n"/>
      <c r="E855" s="3" t="n"/>
      <c r="F855" s="3">
        <f>IF(B855="","",SUMIFS($E$2:E855,$B$2:B855,B855,$C$2:C855,"cargo")-SUMIFS($E$2:E855,$B$2:B855,B855,$C$2:C855,"abono"))</f>
        <v/>
      </c>
    </row>
    <row r="856">
      <c r="A856" s="4" t="n"/>
      <c r="E856" s="3" t="n"/>
      <c r="F856" s="3">
        <f>IF(B856="","",SUMIFS($E$2:E856,$B$2:B856,B856,$C$2:C856,"cargo")-SUMIFS($E$2:E856,$B$2:B856,B856,$C$2:C856,"abono"))</f>
        <v/>
      </c>
    </row>
    <row r="857">
      <c r="A857" s="4" t="n"/>
      <c r="E857" s="3" t="n"/>
      <c r="F857" s="3">
        <f>IF(B857="","",SUMIFS($E$2:E857,$B$2:B857,B857,$C$2:C857,"cargo")-SUMIFS($E$2:E857,$B$2:B857,B857,$C$2:C857,"abono"))</f>
        <v/>
      </c>
    </row>
    <row r="858">
      <c r="A858" s="4" t="n"/>
      <c r="E858" s="3" t="n"/>
      <c r="F858" s="3">
        <f>IF(B858="","",SUMIFS($E$2:E858,$B$2:B858,B858,$C$2:C858,"cargo")-SUMIFS($E$2:E858,$B$2:B858,B858,$C$2:C858,"abono"))</f>
        <v/>
      </c>
    </row>
    <row r="859">
      <c r="A859" s="4" t="n"/>
      <c r="E859" s="3" t="n"/>
      <c r="F859" s="3">
        <f>IF(B859="","",SUMIFS($E$2:E859,$B$2:B859,B859,$C$2:C859,"cargo")-SUMIFS($E$2:E859,$B$2:B859,B859,$C$2:C859,"abono"))</f>
        <v/>
      </c>
    </row>
    <row r="860">
      <c r="A860" s="4" t="n"/>
      <c r="E860" s="3" t="n"/>
      <c r="F860" s="3">
        <f>IF(B860="","",SUMIFS($E$2:E860,$B$2:B860,B860,$C$2:C860,"cargo")-SUMIFS($E$2:E860,$B$2:B860,B860,$C$2:C860,"abono"))</f>
        <v/>
      </c>
    </row>
    <row r="861">
      <c r="A861" s="4" t="n"/>
      <c r="E861" s="3" t="n"/>
      <c r="F861" s="3">
        <f>IF(B861="","",SUMIFS($E$2:E861,$B$2:B861,B861,$C$2:C861,"cargo")-SUMIFS($E$2:E861,$B$2:B861,B861,$C$2:C861,"abono"))</f>
        <v/>
      </c>
    </row>
    <row r="862">
      <c r="A862" s="4" t="n"/>
      <c r="E862" s="3" t="n"/>
      <c r="F862" s="3">
        <f>IF(B862="","",SUMIFS($E$2:E862,$B$2:B862,B862,$C$2:C862,"cargo")-SUMIFS($E$2:E862,$B$2:B862,B862,$C$2:C862,"abono"))</f>
        <v/>
      </c>
    </row>
    <row r="863">
      <c r="A863" s="4" t="n"/>
      <c r="E863" s="3" t="n"/>
      <c r="F863" s="3">
        <f>IF(B863="","",SUMIFS($E$2:E863,$B$2:B863,B863,$C$2:C863,"cargo")-SUMIFS($E$2:E863,$B$2:B863,B863,$C$2:C863,"abono"))</f>
        <v/>
      </c>
    </row>
    <row r="864">
      <c r="A864" s="4" t="n"/>
      <c r="E864" s="3" t="n"/>
      <c r="F864" s="3">
        <f>IF(B864="","",SUMIFS($E$2:E864,$B$2:B864,B864,$C$2:C864,"cargo")-SUMIFS($E$2:E864,$B$2:B864,B864,$C$2:C864,"abono"))</f>
        <v/>
      </c>
    </row>
    <row r="865">
      <c r="A865" s="4" t="n"/>
      <c r="E865" s="3" t="n"/>
      <c r="F865" s="3">
        <f>IF(B865="","",SUMIFS($E$2:E865,$B$2:B865,B865,$C$2:C865,"cargo")-SUMIFS($E$2:E865,$B$2:B865,B865,$C$2:C865,"abono"))</f>
        <v/>
      </c>
    </row>
    <row r="866">
      <c r="A866" s="4" t="n"/>
      <c r="E866" s="3" t="n"/>
      <c r="F866" s="3">
        <f>IF(B866="","",SUMIFS($E$2:E866,$B$2:B866,B866,$C$2:C866,"cargo")-SUMIFS($E$2:E866,$B$2:B866,B866,$C$2:C866,"abono"))</f>
        <v/>
      </c>
    </row>
    <row r="867">
      <c r="A867" s="4" t="n"/>
      <c r="E867" s="3" t="n"/>
      <c r="F867" s="3">
        <f>IF(B867="","",SUMIFS($E$2:E867,$B$2:B867,B867,$C$2:C867,"cargo")-SUMIFS($E$2:E867,$B$2:B867,B867,$C$2:C867,"abono"))</f>
        <v/>
      </c>
    </row>
    <row r="868">
      <c r="A868" s="4" t="n"/>
      <c r="E868" s="3" t="n"/>
      <c r="F868" s="3">
        <f>IF(B868="","",SUMIFS($E$2:E868,$B$2:B868,B868,$C$2:C868,"cargo")-SUMIFS($E$2:E868,$B$2:B868,B868,$C$2:C868,"abono"))</f>
        <v/>
      </c>
    </row>
    <row r="869">
      <c r="A869" s="4" t="n"/>
      <c r="E869" s="3" t="n"/>
      <c r="F869" s="3">
        <f>IF(B869="","",SUMIFS($E$2:E869,$B$2:B869,B869,$C$2:C869,"cargo")-SUMIFS($E$2:E869,$B$2:B869,B869,$C$2:C869,"abono"))</f>
        <v/>
      </c>
    </row>
    <row r="870">
      <c r="A870" s="4" t="n"/>
      <c r="E870" s="3" t="n"/>
      <c r="F870" s="3">
        <f>IF(B870="","",SUMIFS($E$2:E870,$B$2:B870,B870,$C$2:C870,"cargo")-SUMIFS($E$2:E870,$B$2:B870,B870,$C$2:C870,"abono"))</f>
        <v/>
      </c>
    </row>
    <row r="871">
      <c r="A871" s="4" t="n"/>
      <c r="E871" s="3" t="n"/>
      <c r="F871" s="3">
        <f>IF(B871="","",SUMIFS($E$2:E871,$B$2:B871,B871,$C$2:C871,"cargo")-SUMIFS($E$2:E871,$B$2:B871,B871,$C$2:C871,"abono"))</f>
        <v/>
      </c>
    </row>
    <row r="872">
      <c r="A872" s="4" t="n"/>
      <c r="E872" s="3" t="n"/>
      <c r="F872" s="3">
        <f>IF(B872="","",SUMIFS($E$2:E872,$B$2:B872,B872,$C$2:C872,"cargo")-SUMIFS($E$2:E872,$B$2:B872,B872,$C$2:C872,"abono"))</f>
        <v/>
      </c>
    </row>
    <row r="873">
      <c r="A873" s="4" t="n"/>
      <c r="E873" s="3" t="n"/>
      <c r="F873" s="3">
        <f>IF(B873="","",SUMIFS($E$2:E873,$B$2:B873,B873,$C$2:C873,"cargo")-SUMIFS($E$2:E873,$B$2:B873,B873,$C$2:C873,"abono"))</f>
        <v/>
      </c>
    </row>
    <row r="874">
      <c r="A874" s="4" t="n"/>
      <c r="E874" s="3" t="n"/>
      <c r="F874" s="3">
        <f>IF(B874="","",SUMIFS($E$2:E874,$B$2:B874,B874,$C$2:C874,"cargo")-SUMIFS($E$2:E874,$B$2:B874,B874,$C$2:C874,"abono"))</f>
        <v/>
      </c>
    </row>
    <row r="875">
      <c r="A875" s="4" t="n"/>
      <c r="E875" s="3" t="n"/>
      <c r="F875" s="3">
        <f>IF(B875="","",SUMIFS($E$2:E875,$B$2:B875,B875,$C$2:C875,"cargo")-SUMIFS($E$2:E875,$B$2:B875,B875,$C$2:C875,"abono"))</f>
        <v/>
      </c>
    </row>
    <row r="876">
      <c r="A876" s="4" t="n"/>
      <c r="E876" s="3" t="n"/>
      <c r="F876" s="3">
        <f>IF(B876="","",SUMIFS($E$2:E876,$B$2:B876,B876,$C$2:C876,"cargo")-SUMIFS($E$2:E876,$B$2:B876,B876,$C$2:C876,"abono"))</f>
        <v/>
      </c>
    </row>
    <row r="877">
      <c r="A877" s="4" t="n"/>
      <c r="E877" s="3" t="n"/>
      <c r="F877" s="3">
        <f>IF(B877="","",SUMIFS($E$2:E877,$B$2:B877,B877,$C$2:C877,"cargo")-SUMIFS($E$2:E877,$B$2:B877,B877,$C$2:C877,"abono"))</f>
        <v/>
      </c>
    </row>
    <row r="878">
      <c r="A878" s="4" t="n"/>
      <c r="E878" s="3" t="n"/>
      <c r="F878" s="3">
        <f>IF(B878="","",SUMIFS($E$2:E878,$B$2:B878,B878,$C$2:C878,"cargo")-SUMIFS($E$2:E878,$B$2:B878,B878,$C$2:C878,"abono"))</f>
        <v/>
      </c>
    </row>
    <row r="879">
      <c r="A879" s="4" t="n"/>
      <c r="E879" s="3" t="n"/>
      <c r="F879" s="3">
        <f>IF(B879="","",SUMIFS($E$2:E879,$B$2:B879,B879,$C$2:C879,"cargo")-SUMIFS($E$2:E879,$B$2:B879,B879,$C$2:C879,"abono"))</f>
        <v/>
      </c>
    </row>
    <row r="880">
      <c r="A880" s="4" t="n"/>
      <c r="E880" s="3" t="n"/>
      <c r="F880" s="3">
        <f>IF(B880="","",SUMIFS($E$2:E880,$B$2:B880,B880,$C$2:C880,"cargo")-SUMIFS($E$2:E880,$B$2:B880,B880,$C$2:C880,"abono"))</f>
        <v/>
      </c>
    </row>
    <row r="881">
      <c r="A881" s="4" t="n"/>
      <c r="E881" s="3" t="n"/>
      <c r="F881" s="3">
        <f>IF(B881="","",SUMIFS($E$2:E881,$B$2:B881,B881,$C$2:C881,"cargo")-SUMIFS($E$2:E881,$B$2:B881,B881,$C$2:C881,"abono"))</f>
        <v/>
      </c>
    </row>
    <row r="882">
      <c r="A882" s="4" t="n"/>
      <c r="E882" s="3" t="n"/>
      <c r="F882" s="3">
        <f>IF(B882="","",SUMIFS($E$2:E882,$B$2:B882,B882,$C$2:C882,"cargo")-SUMIFS($E$2:E882,$B$2:B882,B882,$C$2:C882,"abono"))</f>
        <v/>
      </c>
    </row>
    <row r="883">
      <c r="A883" s="4" t="n"/>
      <c r="E883" s="3" t="n"/>
      <c r="F883" s="3">
        <f>IF(B883="","",SUMIFS($E$2:E883,$B$2:B883,B883,$C$2:C883,"cargo")-SUMIFS($E$2:E883,$B$2:B883,B883,$C$2:C883,"abono"))</f>
        <v/>
      </c>
    </row>
    <row r="884">
      <c r="A884" s="4" t="n"/>
      <c r="E884" s="3" t="n"/>
      <c r="F884" s="3">
        <f>IF(B884="","",SUMIFS($E$2:E884,$B$2:B884,B884,$C$2:C884,"cargo")-SUMIFS($E$2:E884,$B$2:B884,B884,$C$2:C884,"abono"))</f>
        <v/>
      </c>
    </row>
    <row r="885">
      <c r="A885" s="4" t="n"/>
      <c r="E885" s="3" t="n"/>
      <c r="F885" s="3">
        <f>IF(B885="","",SUMIFS($E$2:E885,$B$2:B885,B885,$C$2:C885,"cargo")-SUMIFS($E$2:E885,$B$2:B885,B885,$C$2:C885,"abono"))</f>
        <v/>
      </c>
    </row>
    <row r="886">
      <c r="A886" s="4" t="n"/>
      <c r="E886" s="3" t="n"/>
      <c r="F886" s="3">
        <f>IF(B886="","",SUMIFS($E$2:E886,$B$2:B886,B886,$C$2:C886,"cargo")-SUMIFS($E$2:E886,$B$2:B886,B886,$C$2:C886,"abono"))</f>
        <v/>
      </c>
    </row>
    <row r="887">
      <c r="A887" s="4" t="n"/>
      <c r="E887" s="3" t="n"/>
      <c r="F887" s="3">
        <f>IF(B887="","",SUMIFS($E$2:E887,$B$2:B887,B887,$C$2:C887,"cargo")-SUMIFS($E$2:E887,$B$2:B887,B887,$C$2:C887,"abono"))</f>
        <v/>
      </c>
    </row>
    <row r="888">
      <c r="A888" s="4" t="n"/>
      <c r="E888" s="3" t="n"/>
      <c r="F888" s="3">
        <f>IF(B888="","",SUMIFS($E$2:E888,$B$2:B888,B888,$C$2:C888,"cargo")-SUMIFS($E$2:E888,$B$2:B888,B888,$C$2:C888,"abono"))</f>
        <v/>
      </c>
    </row>
    <row r="889">
      <c r="A889" s="4" t="n"/>
      <c r="E889" s="3" t="n"/>
      <c r="F889" s="3">
        <f>IF(B889="","",SUMIFS($E$2:E889,$B$2:B889,B889,$C$2:C889,"cargo")-SUMIFS($E$2:E889,$B$2:B889,B889,$C$2:C889,"abono"))</f>
        <v/>
      </c>
    </row>
    <row r="890">
      <c r="A890" s="4" t="n"/>
      <c r="E890" s="3" t="n"/>
      <c r="F890" s="3">
        <f>IF(B890="","",SUMIFS($E$2:E890,$B$2:B890,B890,$C$2:C890,"cargo")-SUMIFS($E$2:E890,$B$2:B890,B890,$C$2:C890,"abono"))</f>
        <v/>
      </c>
    </row>
    <row r="891">
      <c r="A891" s="4" t="n"/>
      <c r="E891" s="3" t="n"/>
      <c r="F891" s="3">
        <f>IF(B891="","",SUMIFS($E$2:E891,$B$2:B891,B891,$C$2:C891,"cargo")-SUMIFS($E$2:E891,$B$2:B891,B891,$C$2:C891,"abono"))</f>
        <v/>
      </c>
    </row>
    <row r="892">
      <c r="A892" s="4" t="n"/>
      <c r="E892" s="3" t="n"/>
      <c r="F892" s="3">
        <f>IF(B892="","",SUMIFS($E$2:E892,$B$2:B892,B892,$C$2:C892,"cargo")-SUMIFS($E$2:E892,$B$2:B892,B892,$C$2:C892,"abono"))</f>
        <v/>
      </c>
    </row>
    <row r="893">
      <c r="A893" s="4" t="n"/>
      <c r="E893" s="3" t="n"/>
      <c r="F893" s="3">
        <f>IF(B893="","",SUMIFS($E$2:E893,$B$2:B893,B893,$C$2:C893,"cargo")-SUMIFS($E$2:E893,$B$2:B893,B893,$C$2:C893,"abono"))</f>
        <v/>
      </c>
    </row>
    <row r="894">
      <c r="A894" s="4" t="n"/>
      <c r="E894" s="3" t="n"/>
      <c r="F894" s="3">
        <f>IF(B894="","",SUMIFS($E$2:E894,$B$2:B894,B894,$C$2:C894,"cargo")-SUMIFS($E$2:E894,$B$2:B894,B894,$C$2:C894,"abono"))</f>
        <v/>
      </c>
    </row>
    <row r="895">
      <c r="A895" s="4" t="n"/>
      <c r="E895" s="3" t="n"/>
      <c r="F895" s="3">
        <f>IF(B895="","",SUMIFS($E$2:E895,$B$2:B895,B895,$C$2:C895,"cargo")-SUMIFS($E$2:E895,$B$2:B895,B895,$C$2:C895,"abono"))</f>
        <v/>
      </c>
    </row>
    <row r="896">
      <c r="A896" s="4" t="n"/>
      <c r="E896" s="3" t="n"/>
      <c r="F896" s="3">
        <f>IF(B896="","",SUMIFS($E$2:E896,$B$2:B896,B896,$C$2:C896,"cargo")-SUMIFS($E$2:E896,$B$2:B896,B896,$C$2:C896,"abono"))</f>
        <v/>
      </c>
    </row>
    <row r="897">
      <c r="A897" s="4" t="n"/>
      <c r="E897" s="3" t="n"/>
      <c r="F897" s="3">
        <f>IF(B897="","",SUMIFS($E$2:E897,$B$2:B897,B897,$C$2:C897,"cargo")-SUMIFS($E$2:E897,$B$2:B897,B897,$C$2:C897,"abono"))</f>
        <v/>
      </c>
    </row>
    <row r="898">
      <c r="A898" s="4" t="n"/>
      <c r="E898" s="3" t="n"/>
      <c r="F898" s="3">
        <f>IF(B898="","",SUMIFS($E$2:E898,$B$2:B898,B898,$C$2:C898,"cargo")-SUMIFS($E$2:E898,$B$2:B898,B898,$C$2:C898,"abono"))</f>
        <v/>
      </c>
    </row>
    <row r="899">
      <c r="A899" s="4" t="n"/>
      <c r="E899" s="3" t="n"/>
      <c r="F899" s="3">
        <f>IF(B899="","",SUMIFS($E$2:E899,$B$2:B899,B899,$C$2:C899,"cargo")-SUMIFS($E$2:E899,$B$2:B899,B899,$C$2:C899,"abono"))</f>
        <v/>
      </c>
    </row>
    <row r="900">
      <c r="A900" s="4" t="n"/>
      <c r="E900" s="3" t="n"/>
      <c r="F900" s="3">
        <f>IF(B900="","",SUMIFS($E$2:E900,$B$2:B900,B900,$C$2:C900,"cargo")-SUMIFS($E$2:E900,$B$2:B900,B900,$C$2:C900,"abono"))</f>
        <v/>
      </c>
    </row>
    <row r="901">
      <c r="A901" s="4" t="n"/>
      <c r="E901" s="3" t="n"/>
      <c r="F901" s="3">
        <f>IF(B901="","",SUMIFS($E$2:E901,$B$2:B901,B901,$C$2:C901,"cargo")-SUMIFS($E$2:E901,$B$2:B901,B901,$C$2:C901,"abono"))</f>
        <v/>
      </c>
    </row>
    <row r="902">
      <c r="A902" s="4" t="n"/>
      <c r="E902" s="3" t="n"/>
      <c r="F902" s="3">
        <f>IF(B902="","",SUMIFS($E$2:E902,$B$2:B902,B902,$C$2:C902,"cargo")-SUMIFS($E$2:E902,$B$2:B902,B902,$C$2:C902,"abono"))</f>
        <v/>
      </c>
    </row>
    <row r="903">
      <c r="A903" s="4" t="n"/>
      <c r="E903" s="3" t="n"/>
      <c r="F903" s="3">
        <f>IF(B903="","",SUMIFS($E$2:E903,$B$2:B903,B903,$C$2:C903,"cargo")-SUMIFS($E$2:E903,$B$2:B903,B903,$C$2:C903,"abono"))</f>
        <v/>
      </c>
    </row>
    <row r="904">
      <c r="A904" s="4" t="n"/>
      <c r="E904" s="3" t="n"/>
      <c r="F904" s="3">
        <f>IF(B904="","",SUMIFS($E$2:E904,$B$2:B904,B904,$C$2:C904,"cargo")-SUMIFS($E$2:E904,$B$2:B904,B904,$C$2:C904,"abono"))</f>
        <v/>
      </c>
    </row>
    <row r="905">
      <c r="A905" s="4" t="n"/>
      <c r="E905" s="3" t="n"/>
      <c r="F905" s="3">
        <f>IF(B905="","",SUMIFS($E$2:E905,$B$2:B905,B905,$C$2:C905,"cargo")-SUMIFS($E$2:E905,$B$2:B905,B905,$C$2:C905,"abono"))</f>
        <v/>
      </c>
    </row>
    <row r="906">
      <c r="A906" s="4" t="n"/>
      <c r="E906" s="3" t="n"/>
      <c r="F906" s="3">
        <f>IF(B906="","",SUMIFS($E$2:E906,$B$2:B906,B906,$C$2:C906,"cargo")-SUMIFS($E$2:E906,$B$2:B906,B906,$C$2:C906,"abono"))</f>
        <v/>
      </c>
    </row>
    <row r="907">
      <c r="A907" s="4" t="n"/>
      <c r="E907" s="3" t="n"/>
      <c r="F907" s="3">
        <f>IF(B907="","",SUMIFS($E$2:E907,$B$2:B907,B907,$C$2:C907,"cargo")-SUMIFS($E$2:E907,$B$2:B907,B907,$C$2:C907,"abono"))</f>
        <v/>
      </c>
    </row>
    <row r="908">
      <c r="A908" s="4" t="n"/>
      <c r="E908" s="3" t="n"/>
      <c r="F908" s="3">
        <f>IF(B908="","",SUMIFS($E$2:E908,$B$2:B908,B908,$C$2:C908,"cargo")-SUMIFS($E$2:E908,$B$2:B908,B908,$C$2:C908,"abono"))</f>
        <v/>
      </c>
    </row>
    <row r="909">
      <c r="A909" s="4" t="n"/>
      <c r="E909" s="3" t="n"/>
      <c r="F909" s="3">
        <f>IF(B909="","",SUMIFS($E$2:E909,$B$2:B909,B909,$C$2:C909,"cargo")-SUMIFS($E$2:E909,$B$2:B909,B909,$C$2:C909,"abono"))</f>
        <v/>
      </c>
    </row>
    <row r="910">
      <c r="A910" s="4" t="n"/>
      <c r="E910" s="3" t="n"/>
      <c r="F910" s="3">
        <f>IF(B910="","",SUMIFS($E$2:E910,$B$2:B910,B910,$C$2:C910,"cargo")-SUMIFS($E$2:E910,$B$2:B910,B910,$C$2:C910,"abono"))</f>
        <v/>
      </c>
    </row>
    <row r="911">
      <c r="A911" s="4" t="n"/>
      <c r="E911" s="3" t="n"/>
      <c r="F911" s="3">
        <f>IF(B911="","",SUMIFS($E$2:E911,$B$2:B911,B911,$C$2:C911,"cargo")-SUMIFS($E$2:E911,$B$2:B911,B911,$C$2:C911,"abono"))</f>
        <v/>
      </c>
    </row>
    <row r="912">
      <c r="A912" s="4" t="n"/>
      <c r="E912" s="3" t="n"/>
      <c r="F912" s="3">
        <f>IF(B912="","",SUMIFS($E$2:E912,$B$2:B912,B912,$C$2:C912,"cargo")-SUMIFS($E$2:E912,$B$2:B912,B912,$C$2:C912,"abono"))</f>
        <v/>
      </c>
    </row>
    <row r="913">
      <c r="A913" s="4" t="n"/>
      <c r="E913" s="3" t="n"/>
      <c r="F913" s="3">
        <f>IF(B913="","",SUMIFS($E$2:E913,$B$2:B913,B913,$C$2:C913,"cargo")-SUMIFS($E$2:E913,$B$2:B913,B913,$C$2:C913,"abono"))</f>
        <v/>
      </c>
    </row>
    <row r="914">
      <c r="A914" s="4" t="n"/>
      <c r="E914" s="3" t="n"/>
      <c r="F914" s="3">
        <f>IF(B914="","",SUMIFS($E$2:E914,$B$2:B914,B914,$C$2:C914,"cargo")-SUMIFS($E$2:E914,$B$2:B914,B914,$C$2:C914,"abono"))</f>
        <v/>
      </c>
    </row>
    <row r="915">
      <c r="A915" s="4" t="n"/>
      <c r="E915" s="3" t="n"/>
      <c r="F915" s="3">
        <f>IF(B915="","",SUMIFS($E$2:E915,$B$2:B915,B915,$C$2:C915,"cargo")-SUMIFS($E$2:E915,$B$2:B915,B915,$C$2:C915,"abono"))</f>
        <v/>
      </c>
    </row>
    <row r="916">
      <c r="A916" s="4" t="n"/>
      <c r="E916" s="3" t="n"/>
      <c r="F916" s="3">
        <f>IF(B916="","",SUMIFS($E$2:E916,$B$2:B916,B916,$C$2:C916,"cargo")-SUMIFS($E$2:E916,$B$2:B916,B916,$C$2:C916,"abono"))</f>
        <v/>
      </c>
    </row>
    <row r="917">
      <c r="A917" s="4" t="n"/>
      <c r="E917" s="3" t="n"/>
      <c r="F917" s="3">
        <f>IF(B917="","",SUMIFS($E$2:E917,$B$2:B917,B917,$C$2:C917,"cargo")-SUMIFS($E$2:E917,$B$2:B917,B917,$C$2:C917,"abono"))</f>
        <v/>
      </c>
    </row>
    <row r="918">
      <c r="A918" s="4" t="n"/>
      <c r="E918" s="3" t="n"/>
      <c r="F918" s="3">
        <f>IF(B918="","",SUMIFS($E$2:E918,$B$2:B918,B918,$C$2:C918,"cargo")-SUMIFS($E$2:E918,$B$2:B918,B918,$C$2:C918,"abono"))</f>
        <v/>
      </c>
    </row>
    <row r="919">
      <c r="A919" s="4" t="n"/>
      <c r="E919" s="3" t="n"/>
      <c r="F919" s="3">
        <f>IF(B919="","",SUMIFS($E$2:E919,$B$2:B919,B919,$C$2:C919,"cargo")-SUMIFS($E$2:E919,$B$2:B919,B919,$C$2:C919,"abono"))</f>
        <v/>
      </c>
    </row>
    <row r="920">
      <c r="A920" s="4" t="n"/>
      <c r="E920" s="3" t="n"/>
      <c r="F920" s="3">
        <f>IF(B920="","",SUMIFS($E$2:E920,$B$2:B920,B920,$C$2:C920,"cargo")-SUMIFS($E$2:E920,$B$2:B920,B920,$C$2:C920,"abono"))</f>
        <v/>
      </c>
    </row>
    <row r="921">
      <c r="A921" s="4" t="n"/>
      <c r="E921" s="3" t="n"/>
      <c r="F921" s="3">
        <f>IF(B921="","",SUMIFS($E$2:E921,$B$2:B921,B921,$C$2:C921,"cargo")-SUMIFS($E$2:E921,$B$2:B921,B921,$C$2:C921,"abono"))</f>
        <v/>
      </c>
    </row>
    <row r="922">
      <c r="A922" s="4" t="n"/>
      <c r="E922" s="3" t="n"/>
      <c r="F922" s="3">
        <f>IF(B922="","",SUMIFS($E$2:E922,$B$2:B922,B922,$C$2:C922,"cargo")-SUMIFS($E$2:E922,$B$2:B922,B922,$C$2:C922,"abono"))</f>
        <v/>
      </c>
    </row>
    <row r="923">
      <c r="A923" s="4" t="n"/>
      <c r="E923" s="3" t="n"/>
      <c r="F923" s="3">
        <f>IF(B923="","",SUMIFS($E$2:E923,$B$2:B923,B923,$C$2:C923,"cargo")-SUMIFS($E$2:E923,$B$2:B923,B923,$C$2:C923,"abono"))</f>
        <v/>
      </c>
    </row>
    <row r="924">
      <c r="A924" s="4" t="n"/>
      <c r="E924" s="3" t="n"/>
      <c r="F924" s="3">
        <f>IF(B924="","",SUMIFS($E$2:E924,$B$2:B924,B924,$C$2:C924,"cargo")-SUMIFS($E$2:E924,$B$2:B924,B924,$C$2:C924,"abono"))</f>
        <v/>
      </c>
    </row>
    <row r="925">
      <c r="A925" s="4" t="n"/>
      <c r="E925" s="3" t="n"/>
      <c r="F925" s="3">
        <f>IF(B925="","",SUMIFS($E$2:E925,$B$2:B925,B925,$C$2:C925,"cargo")-SUMIFS($E$2:E925,$B$2:B925,B925,$C$2:C925,"abono"))</f>
        <v/>
      </c>
    </row>
    <row r="926">
      <c r="A926" s="4" t="n"/>
      <c r="E926" s="3" t="n"/>
      <c r="F926" s="3">
        <f>IF(B926="","",SUMIFS($E$2:E926,$B$2:B926,B926,$C$2:C926,"cargo")-SUMIFS($E$2:E926,$B$2:B926,B926,$C$2:C926,"abono"))</f>
        <v/>
      </c>
    </row>
    <row r="927">
      <c r="A927" s="4" t="n"/>
      <c r="E927" s="3" t="n"/>
      <c r="F927" s="3">
        <f>IF(B927="","",SUMIFS($E$2:E927,$B$2:B927,B927,$C$2:C927,"cargo")-SUMIFS($E$2:E927,$B$2:B927,B927,$C$2:C927,"abono"))</f>
        <v/>
      </c>
    </row>
    <row r="928">
      <c r="A928" s="4" t="n"/>
      <c r="E928" s="3" t="n"/>
      <c r="F928" s="3">
        <f>IF(B928="","",SUMIFS($E$2:E928,$B$2:B928,B928,$C$2:C928,"cargo")-SUMIFS($E$2:E928,$B$2:B928,B928,$C$2:C928,"abono"))</f>
        <v/>
      </c>
    </row>
    <row r="929">
      <c r="A929" s="4" t="n"/>
      <c r="E929" s="3" t="n"/>
      <c r="F929" s="3">
        <f>IF(B929="","",SUMIFS($E$2:E929,$B$2:B929,B929,$C$2:C929,"cargo")-SUMIFS($E$2:E929,$B$2:B929,B929,$C$2:C929,"abono"))</f>
        <v/>
      </c>
    </row>
    <row r="930">
      <c r="A930" s="4" t="n"/>
      <c r="E930" s="3" t="n"/>
      <c r="F930" s="3">
        <f>IF(B930="","",SUMIFS($E$2:E930,$B$2:B930,B930,$C$2:C930,"cargo")-SUMIFS($E$2:E930,$B$2:B930,B930,$C$2:C930,"abono"))</f>
        <v/>
      </c>
    </row>
    <row r="931">
      <c r="A931" s="4" t="n"/>
      <c r="E931" s="3" t="n"/>
      <c r="F931" s="3">
        <f>IF(B931="","",SUMIFS($E$2:E931,$B$2:B931,B931,$C$2:C931,"cargo")-SUMIFS($E$2:E931,$B$2:B931,B931,$C$2:C931,"abono"))</f>
        <v/>
      </c>
    </row>
    <row r="932">
      <c r="A932" s="4" t="n"/>
      <c r="E932" s="3" t="n"/>
      <c r="F932" s="3">
        <f>IF(B932="","",SUMIFS($E$2:E932,$B$2:B932,B932,$C$2:C932,"cargo")-SUMIFS($E$2:E932,$B$2:B932,B932,$C$2:C932,"abono"))</f>
        <v/>
      </c>
    </row>
    <row r="933">
      <c r="A933" s="4" t="n"/>
      <c r="E933" s="3" t="n"/>
      <c r="F933" s="3">
        <f>IF(B933="","",SUMIFS($E$2:E933,$B$2:B933,B933,$C$2:C933,"cargo")-SUMIFS($E$2:E933,$B$2:B933,B933,$C$2:C933,"abono"))</f>
        <v/>
      </c>
    </row>
    <row r="934">
      <c r="A934" s="4" t="n"/>
      <c r="E934" s="3" t="n"/>
      <c r="F934" s="3">
        <f>IF(B934="","",SUMIFS($E$2:E934,$B$2:B934,B934,$C$2:C934,"cargo")-SUMIFS($E$2:E934,$B$2:B934,B934,$C$2:C934,"abono"))</f>
        <v/>
      </c>
    </row>
    <row r="935">
      <c r="A935" s="4" t="n"/>
      <c r="E935" s="3" t="n"/>
      <c r="F935" s="3">
        <f>IF(B935="","",SUMIFS($E$2:E935,$B$2:B935,B935,$C$2:C935,"cargo")-SUMIFS($E$2:E935,$B$2:B935,B935,$C$2:C935,"abono"))</f>
        <v/>
      </c>
    </row>
    <row r="936">
      <c r="A936" s="4" t="n"/>
      <c r="E936" s="3" t="n"/>
      <c r="F936" s="3">
        <f>IF(B936="","",SUMIFS($E$2:E936,$B$2:B936,B936,$C$2:C936,"cargo")-SUMIFS($E$2:E936,$B$2:B936,B936,$C$2:C936,"abono"))</f>
        <v/>
      </c>
    </row>
    <row r="937">
      <c r="A937" s="4" t="n"/>
      <c r="E937" s="3" t="n"/>
      <c r="F937" s="3">
        <f>IF(B937="","",SUMIFS($E$2:E937,$B$2:B937,B937,$C$2:C937,"cargo")-SUMIFS($E$2:E937,$B$2:B937,B937,$C$2:C937,"abono"))</f>
        <v/>
      </c>
    </row>
    <row r="938">
      <c r="A938" s="4" t="n"/>
      <c r="E938" s="3" t="n"/>
      <c r="F938" s="3">
        <f>IF(B938="","",SUMIFS($E$2:E938,$B$2:B938,B938,$C$2:C938,"cargo")-SUMIFS($E$2:E938,$B$2:B938,B938,$C$2:C938,"abono"))</f>
        <v/>
      </c>
    </row>
    <row r="939">
      <c r="A939" s="4" t="n"/>
      <c r="E939" s="3" t="n"/>
      <c r="F939" s="3">
        <f>IF(B939="","",SUMIFS($E$2:E939,$B$2:B939,B939,$C$2:C939,"cargo")-SUMIFS($E$2:E939,$B$2:B939,B939,$C$2:C939,"abono"))</f>
        <v/>
      </c>
    </row>
    <row r="940">
      <c r="A940" s="4" t="n"/>
      <c r="E940" s="3" t="n"/>
      <c r="F940" s="3">
        <f>IF(B940="","",SUMIFS($E$2:E940,$B$2:B940,B940,$C$2:C940,"cargo")-SUMIFS($E$2:E940,$B$2:B940,B940,$C$2:C940,"abono"))</f>
        <v/>
      </c>
    </row>
    <row r="941">
      <c r="A941" s="4" t="n"/>
      <c r="E941" s="3" t="n"/>
      <c r="F941" s="3">
        <f>IF(B941="","",SUMIFS($E$2:E941,$B$2:B941,B941,$C$2:C941,"cargo")-SUMIFS($E$2:E941,$B$2:B941,B941,$C$2:C941,"abono"))</f>
        <v/>
      </c>
    </row>
    <row r="942">
      <c r="A942" s="4" t="n"/>
      <c r="E942" s="3" t="n"/>
      <c r="F942" s="3">
        <f>IF(B942="","",SUMIFS($E$2:E942,$B$2:B942,B942,$C$2:C942,"cargo")-SUMIFS($E$2:E942,$B$2:B942,B942,$C$2:C942,"abono"))</f>
        <v/>
      </c>
    </row>
    <row r="943">
      <c r="A943" s="4" t="n"/>
      <c r="E943" s="3" t="n"/>
      <c r="F943" s="3">
        <f>IF(B943="","",SUMIFS($E$2:E943,$B$2:B943,B943,$C$2:C943,"cargo")-SUMIFS($E$2:E943,$B$2:B943,B943,$C$2:C943,"abono"))</f>
        <v/>
      </c>
    </row>
    <row r="944">
      <c r="A944" s="4" t="n"/>
      <c r="E944" s="3" t="n"/>
      <c r="F944" s="3">
        <f>IF(B944="","",SUMIFS($E$2:E944,$B$2:B944,B944,$C$2:C944,"cargo")-SUMIFS($E$2:E944,$B$2:B944,B944,$C$2:C944,"abono"))</f>
        <v/>
      </c>
    </row>
    <row r="945">
      <c r="A945" s="4" t="n"/>
      <c r="E945" s="3" t="n"/>
      <c r="F945" s="3">
        <f>IF(B945="","",SUMIFS($E$2:E945,$B$2:B945,B945,$C$2:C945,"cargo")-SUMIFS($E$2:E945,$B$2:B945,B945,$C$2:C945,"abono"))</f>
        <v/>
      </c>
    </row>
    <row r="946">
      <c r="A946" s="4" t="n"/>
      <c r="E946" s="3" t="n"/>
      <c r="F946" s="3">
        <f>IF(B946="","",SUMIFS($E$2:E946,$B$2:B946,B946,$C$2:C946,"cargo")-SUMIFS($E$2:E946,$B$2:B946,B946,$C$2:C946,"abono"))</f>
        <v/>
      </c>
    </row>
    <row r="947">
      <c r="A947" s="4" t="n"/>
      <c r="E947" s="3" t="n"/>
      <c r="F947" s="3">
        <f>IF(B947="","",SUMIFS($E$2:E947,$B$2:B947,B947,$C$2:C947,"cargo")-SUMIFS($E$2:E947,$B$2:B947,B947,$C$2:C947,"abono"))</f>
        <v/>
      </c>
    </row>
    <row r="948">
      <c r="A948" s="4" t="n"/>
      <c r="E948" s="3" t="n"/>
      <c r="F948" s="3">
        <f>IF(B948="","",SUMIFS($E$2:E948,$B$2:B948,B948,$C$2:C948,"cargo")-SUMIFS($E$2:E948,$B$2:B948,B948,$C$2:C948,"abono"))</f>
        <v/>
      </c>
    </row>
    <row r="949">
      <c r="A949" s="4" t="n"/>
      <c r="E949" s="3" t="n"/>
      <c r="F949" s="3">
        <f>IF(B949="","",SUMIFS($E$2:E949,$B$2:B949,B949,$C$2:C949,"cargo")-SUMIFS($E$2:E949,$B$2:B949,B949,$C$2:C949,"abono"))</f>
        <v/>
      </c>
    </row>
    <row r="950">
      <c r="A950" s="4" t="n"/>
      <c r="E950" s="3" t="n"/>
      <c r="F950" s="3">
        <f>IF(B950="","",SUMIFS($E$2:E950,$B$2:B950,B950,$C$2:C950,"cargo")-SUMIFS($E$2:E950,$B$2:B950,B950,$C$2:C950,"abono"))</f>
        <v/>
      </c>
    </row>
    <row r="951">
      <c r="A951" s="4" t="n"/>
      <c r="E951" s="3" t="n"/>
      <c r="F951" s="3">
        <f>IF(B951="","",SUMIFS($E$2:E951,$B$2:B951,B951,$C$2:C951,"cargo")-SUMIFS($E$2:E951,$B$2:B951,B951,$C$2:C951,"abono"))</f>
        <v/>
      </c>
    </row>
    <row r="952">
      <c r="A952" s="4" t="n"/>
      <c r="E952" s="3" t="n"/>
      <c r="F952" s="3">
        <f>IF(B952="","",SUMIFS($E$2:E952,$B$2:B952,B952,$C$2:C952,"cargo")-SUMIFS($E$2:E952,$B$2:B952,B952,$C$2:C952,"abono"))</f>
        <v/>
      </c>
    </row>
    <row r="953">
      <c r="A953" s="4" t="n"/>
      <c r="E953" s="3" t="n"/>
      <c r="F953" s="3">
        <f>IF(B953="","",SUMIFS($E$2:E953,$B$2:B953,B953,$C$2:C953,"cargo")-SUMIFS($E$2:E953,$B$2:B953,B953,$C$2:C953,"abono"))</f>
        <v/>
      </c>
    </row>
    <row r="954">
      <c r="A954" s="4" t="n"/>
      <c r="E954" s="3" t="n"/>
      <c r="F954" s="3">
        <f>IF(B954="","",SUMIFS($E$2:E954,$B$2:B954,B954,$C$2:C954,"cargo")-SUMIFS($E$2:E954,$B$2:B954,B954,$C$2:C954,"abono"))</f>
        <v/>
      </c>
    </row>
    <row r="955">
      <c r="A955" s="4" t="n"/>
      <c r="E955" s="3" t="n"/>
      <c r="F955" s="3">
        <f>IF(B955="","",SUMIFS($E$2:E955,$B$2:B955,B955,$C$2:C955,"cargo")-SUMIFS($E$2:E955,$B$2:B955,B955,$C$2:C955,"abono"))</f>
        <v/>
      </c>
    </row>
    <row r="956">
      <c r="A956" s="4" t="n"/>
      <c r="E956" s="3" t="n"/>
      <c r="F956" s="3">
        <f>IF(B956="","",SUMIFS($E$2:E956,$B$2:B956,B956,$C$2:C956,"cargo")-SUMIFS($E$2:E956,$B$2:B956,B956,$C$2:C956,"abono"))</f>
        <v/>
      </c>
    </row>
    <row r="957">
      <c r="A957" s="4" t="n"/>
      <c r="E957" s="3" t="n"/>
      <c r="F957" s="3">
        <f>IF(B957="","",SUMIFS($E$2:E957,$B$2:B957,B957,$C$2:C957,"cargo")-SUMIFS($E$2:E957,$B$2:B957,B957,$C$2:C957,"abono"))</f>
        <v/>
      </c>
    </row>
    <row r="958">
      <c r="A958" s="4" t="n"/>
      <c r="E958" s="3" t="n"/>
      <c r="F958" s="3">
        <f>IF(B958="","",SUMIFS($E$2:E958,$B$2:B958,B958,$C$2:C958,"cargo")-SUMIFS($E$2:E958,$B$2:B958,B958,$C$2:C958,"abono"))</f>
        <v/>
      </c>
    </row>
    <row r="959">
      <c r="A959" s="4" t="n"/>
      <c r="E959" s="3" t="n"/>
      <c r="F959" s="3">
        <f>IF(B959="","",SUMIFS($E$2:E959,$B$2:B959,B959,$C$2:C959,"cargo")-SUMIFS($E$2:E959,$B$2:B959,B959,$C$2:C959,"abono"))</f>
        <v/>
      </c>
    </row>
    <row r="960">
      <c r="A960" s="4" t="n"/>
      <c r="E960" s="3" t="n"/>
      <c r="F960" s="3">
        <f>IF(B960="","",SUMIFS($E$2:E960,$B$2:B960,B960,$C$2:C960,"cargo")-SUMIFS($E$2:E960,$B$2:B960,B960,$C$2:C960,"abono"))</f>
        <v/>
      </c>
    </row>
    <row r="961">
      <c r="A961" s="4" t="n"/>
      <c r="E961" s="3" t="n"/>
      <c r="F961" s="3">
        <f>IF(B961="","",SUMIFS($E$2:E961,$B$2:B961,B961,$C$2:C961,"cargo")-SUMIFS($E$2:E961,$B$2:B961,B961,$C$2:C961,"abono"))</f>
        <v/>
      </c>
    </row>
    <row r="962">
      <c r="A962" s="4" t="n"/>
      <c r="E962" s="3" t="n"/>
      <c r="F962" s="3">
        <f>IF(B962="","",SUMIFS($E$2:E962,$B$2:B962,B962,$C$2:C962,"cargo")-SUMIFS($E$2:E962,$B$2:B962,B962,$C$2:C962,"abono"))</f>
        <v/>
      </c>
    </row>
    <row r="963">
      <c r="A963" s="4" t="n"/>
      <c r="E963" s="3" t="n"/>
      <c r="F963" s="3">
        <f>IF(B963="","",SUMIFS($E$2:E963,$B$2:B963,B963,$C$2:C963,"cargo")-SUMIFS($E$2:E963,$B$2:B963,B963,$C$2:C963,"abono"))</f>
        <v/>
      </c>
    </row>
    <row r="964">
      <c r="A964" s="4" t="n"/>
      <c r="E964" s="3" t="n"/>
      <c r="F964" s="3">
        <f>IF(B964="","",SUMIFS($E$2:E964,$B$2:B964,B964,$C$2:C964,"cargo")-SUMIFS($E$2:E964,$B$2:B964,B964,$C$2:C964,"abono"))</f>
        <v/>
      </c>
    </row>
    <row r="965">
      <c r="A965" s="4" t="n"/>
      <c r="E965" s="3" t="n"/>
      <c r="F965" s="3">
        <f>IF(B965="","",SUMIFS($E$2:E965,$B$2:B965,B965,$C$2:C965,"cargo")-SUMIFS($E$2:E965,$B$2:B965,B965,$C$2:C965,"abono"))</f>
        <v/>
      </c>
    </row>
    <row r="966">
      <c r="A966" s="4" t="n"/>
      <c r="E966" s="3" t="n"/>
      <c r="F966" s="3">
        <f>IF(B966="","",SUMIFS($E$2:E966,$B$2:B966,B966,$C$2:C966,"cargo")-SUMIFS($E$2:E966,$B$2:B966,B966,$C$2:C966,"abono"))</f>
        <v/>
      </c>
    </row>
    <row r="967">
      <c r="A967" s="4" t="n"/>
      <c r="E967" s="3" t="n"/>
      <c r="F967" s="3">
        <f>IF(B967="","",SUMIFS($E$2:E967,$B$2:B967,B967,$C$2:C967,"cargo")-SUMIFS($E$2:E967,$B$2:B967,B967,$C$2:C967,"abono"))</f>
        <v/>
      </c>
    </row>
    <row r="968">
      <c r="A968" s="4" t="n"/>
      <c r="E968" s="3" t="n"/>
      <c r="F968" s="3">
        <f>IF(B968="","",SUMIFS($E$2:E968,$B$2:B968,B968,$C$2:C968,"cargo")-SUMIFS($E$2:E968,$B$2:B968,B968,$C$2:C968,"abono"))</f>
        <v/>
      </c>
    </row>
    <row r="969">
      <c r="A969" s="4" t="n"/>
      <c r="E969" s="3" t="n"/>
      <c r="F969" s="3">
        <f>IF(B969="","",SUMIFS($E$2:E969,$B$2:B969,B969,$C$2:C969,"cargo")-SUMIFS($E$2:E969,$B$2:B969,B969,$C$2:C969,"abono"))</f>
        <v/>
      </c>
    </row>
    <row r="970">
      <c r="A970" s="4" t="n"/>
      <c r="E970" s="3" t="n"/>
      <c r="F970" s="3">
        <f>IF(B970="","",SUMIFS($E$2:E970,$B$2:B970,B970,$C$2:C970,"cargo")-SUMIFS($E$2:E970,$B$2:B970,B970,$C$2:C970,"abono"))</f>
        <v/>
      </c>
    </row>
    <row r="971">
      <c r="A971" s="4" t="n"/>
      <c r="E971" s="3" t="n"/>
      <c r="F971" s="3">
        <f>IF(B971="","",SUMIFS($E$2:E971,$B$2:B971,B971,$C$2:C971,"cargo")-SUMIFS($E$2:E971,$B$2:B971,B971,$C$2:C971,"abono"))</f>
        <v/>
      </c>
    </row>
    <row r="972">
      <c r="A972" s="4" t="n"/>
      <c r="E972" s="3" t="n"/>
      <c r="F972" s="3">
        <f>IF(B972="","",SUMIFS($E$2:E972,$B$2:B972,B972,$C$2:C972,"cargo")-SUMIFS($E$2:E972,$B$2:B972,B972,$C$2:C972,"abono"))</f>
        <v/>
      </c>
    </row>
    <row r="973">
      <c r="A973" s="4" t="n"/>
      <c r="E973" s="3" t="n"/>
      <c r="F973" s="3">
        <f>IF(B973="","",SUMIFS($E$2:E973,$B$2:B973,B973,$C$2:C973,"cargo")-SUMIFS($E$2:E973,$B$2:B973,B973,$C$2:C973,"abono"))</f>
        <v/>
      </c>
    </row>
    <row r="974">
      <c r="A974" s="4" t="n"/>
      <c r="E974" s="3" t="n"/>
      <c r="F974" s="3">
        <f>IF(B974="","",SUMIFS($E$2:E974,$B$2:B974,B974,$C$2:C974,"cargo")-SUMIFS($E$2:E974,$B$2:B974,B974,$C$2:C974,"abono"))</f>
        <v/>
      </c>
    </row>
    <row r="975">
      <c r="A975" s="4" t="n"/>
      <c r="E975" s="3" t="n"/>
      <c r="F975" s="3">
        <f>IF(B975="","",SUMIFS($E$2:E975,$B$2:B975,B975,$C$2:C975,"cargo")-SUMIFS($E$2:E975,$B$2:B975,B975,$C$2:C975,"abono"))</f>
        <v/>
      </c>
    </row>
    <row r="976">
      <c r="A976" s="4" t="n"/>
      <c r="E976" s="3" t="n"/>
      <c r="F976" s="3">
        <f>IF(B976="","",SUMIFS($E$2:E976,$B$2:B976,B976,$C$2:C976,"cargo")-SUMIFS($E$2:E976,$B$2:B976,B976,$C$2:C976,"abono"))</f>
        <v/>
      </c>
    </row>
    <row r="977">
      <c r="A977" s="4" t="n"/>
      <c r="E977" s="3" t="n"/>
      <c r="F977" s="3">
        <f>IF(B977="","",SUMIFS($E$2:E977,$B$2:B977,B977,$C$2:C977,"cargo")-SUMIFS($E$2:E977,$B$2:B977,B977,$C$2:C977,"abono"))</f>
        <v/>
      </c>
    </row>
    <row r="978">
      <c r="A978" s="4" t="n"/>
      <c r="E978" s="3" t="n"/>
      <c r="F978" s="3">
        <f>IF(B978="","",SUMIFS($E$2:E978,$B$2:B978,B978,$C$2:C978,"cargo")-SUMIFS($E$2:E978,$B$2:B978,B978,$C$2:C978,"abono"))</f>
        <v/>
      </c>
    </row>
    <row r="979">
      <c r="A979" s="4" t="n"/>
      <c r="E979" s="3" t="n"/>
      <c r="F979" s="3">
        <f>IF(B979="","",SUMIFS($E$2:E979,$B$2:B979,B979,$C$2:C979,"cargo")-SUMIFS($E$2:E979,$B$2:B979,B979,$C$2:C979,"abono"))</f>
        <v/>
      </c>
    </row>
    <row r="980">
      <c r="A980" s="4" t="n"/>
      <c r="E980" s="3" t="n"/>
      <c r="F980" s="3">
        <f>IF(B980="","",SUMIFS($E$2:E980,$B$2:B980,B980,$C$2:C980,"cargo")-SUMIFS($E$2:E980,$B$2:B980,B980,$C$2:C980,"abono"))</f>
        <v/>
      </c>
    </row>
    <row r="981">
      <c r="A981" s="4" t="n"/>
      <c r="E981" s="3" t="n"/>
      <c r="F981" s="3">
        <f>IF(B981="","",SUMIFS($E$2:E981,$B$2:B981,B981,$C$2:C981,"cargo")-SUMIFS($E$2:E981,$B$2:B981,B981,$C$2:C981,"abono"))</f>
        <v/>
      </c>
    </row>
    <row r="982">
      <c r="A982" s="4" t="n"/>
      <c r="E982" s="3" t="n"/>
      <c r="F982" s="3">
        <f>IF(B982="","",SUMIFS($E$2:E982,$B$2:B982,B982,$C$2:C982,"cargo")-SUMIFS($E$2:E982,$B$2:B982,B982,$C$2:C982,"abono"))</f>
        <v/>
      </c>
    </row>
    <row r="983">
      <c r="A983" s="4" t="n"/>
      <c r="E983" s="3" t="n"/>
      <c r="F983" s="3">
        <f>IF(B983="","",SUMIFS($E$2:E983,$B$2:B983,B983,$C$2:C983,"cargo")-SUMIFS($E$2:E983,$B$2:B983,B983,$C$2:C983,"abono"))</f>
        <v/>
      </c>
    </row>
    <row r="984">
      <c r="A984" s="4" t="n"/>
      <c r="E984" s="3" t="n"/>
      <c r="F984" s="3">
        <f>IF(B984="","",SUMIFS($E$2:E984,$B$2:B984,B984,$C$2:C984,"cargo")-SUMIFS($E$2:E984,$B$2:B984,B984,$C$2:C984,"abono"))</f>
        <v/>
      </c>
    </row>
    <row r="985">
      <c r="A985" s="4" t="n"/>
      <c r="E985" s="3" t="n"/>
      <c r="F985" s="3">
        <f>IF(B985="","",SUMIFS($E$2:E985,$B$2:B985,B985,$C$2:C985,"cargo")-SUMIFS($E$2:E985,$B$2:B985,B985,$C$2:C985,"abono"))</f>
        <v/>
      </c>
    </row>
    <row r="986">
      <c r="A986" s="4" t="n"/>
      <c r="E986" s="3" t="n"/>
      <c r="F986" s="3">
        <f>IF(B986="","",SUMIFS($E$2:E986,$B$2:B986,B986,$C$2:C986,"cargo")-SUMIFS($E$2:E986,$B$2:B986,B986,$C$2:C986,"abono"))</f>
        <v/>
      </c>
    </row>
    <row r="987">
      <c r="A987" s="4" t="n"/>
      <c r="E987" s="3" t="n"/>
      <c r="F987" s="3">
        <f>IF(B987="","",SUMIFS($E$2:E987,$B$2:B987,B987,$C$2:C987,"cargo")-SUMIFS($E$2:E987,$B$2:B987,B987,$C$2:C987,"abono"))</f>
        <v/>
      </c>
    </row>
    <row r="988">
      <c r="A988" s="4" t="n"/>
      <c r="E988" s="3" t="n"/>
      <c r="F988" s="3">
        <f>IF(B988="","",SUMIFS($E$2:E988,$B$2:B988,B988,$C$2:C988,"cargo")-SUMIFS($E$2:E988,$B$2:B988,B988,$C$2:C988,"abono"))</f>
        <v/>
      </c>
    </row>
    <row r="989">
      <c r="A989" s="4" t="n"/>
      <c r="E989" s="3" t="n"/>
      <c r="F989" s="3">
        <f>IF(B989="","",SUMIFS($E$2:E989,$B$2:B989,B989,$C$2:C989,"cargo")-SUMIFS($E$2:E989,$B$2:B989,B989,$C$2:C989,"abono"))</f>
        <v/>
      </c>
    </row>
    <row r="990">
      <c r="A990" s="4" t="n"/>
      <c r="E990" s="3" t="n"/>
      <c r="F990" s="3">
        <f>IF(B990="","",SUMIFS($E$2:E990,$B$2:B990,B990,$C$2:C990,"cargo")-SUMIFS($E$2:E990,$B$2:B990,B990,$C$2:C990,"abono"))</f>
        <v/>
      </c>
    </row>
    <row r="991">
      <c r="A991" s="4" t="n"/>
      <c r="E991" s="3" t="n"/>
      <c r="F991" s="3">
        <f>IF(B991="","",SUMIFS($E$2:E991,$B$2:B991,B991,$C$2:C991,"cargo")-SUMIFS($E$2:E991,$B$2:B991,B991,$C$2:C991,"abono"))</f>
        <v/>
      </c>
    </row>
    <row r="992">
      <c r="A992" s="4" t="n"/>
      <c r="E992" s="3" t="n"/>
      <c r="F992" s="3">
        <f>IF(B992="","",SUMIFS($E$2:E992,$B$2:B992,B992,$C$2:C992,"cargo")-SUMIFS($E$2:E992,$B$2:B992,B992,$C$2:C992,"abono"))</f>
        <v/>
      </c>
    </row>
    <row r="993">
      <c r="A993" s="4" t="n"/>
      <c r="E993" s="3" t="n"/>
      <c r="F993" s="3">
        <f>IF(B993="","",SUMIFS($E$2:E993,$B$2:B993,B993,$C$2:C993,"cargo")-SUMIFS($E$2:E993,$B$2:B993,B993,$C$2:C993,"abono"))</f>
        <v/>
      </c>
    </row>
    <row r="994">
      <c r="A994" s="4" t="n"/>
      <c r="E994" s="3" t="n"/>
      <c r="F994" s="3">
        <f>IF(B994="","",SUMIFS($E$2:E994,$B$2:B994,B994,$C$2:C994,"cargo")-SUMIFS($E$2:E994,$B$2:B994,B994,$C$2:C994,"abono"))</f>
        <v/>
      </c>
    </row>
    <row r="995">
      <c r="A995" s="4" t="n"/>
      <c r="E995" s="3" t="n"/>
      <c r="F995" s="3">
        <f>IF(B995="","",SUMIFS($E$2:E995,$B$2:B995,B995,$C$2:C995,"cargo")-SUMIFS($E$2:E995,$B$2:B995,B995,$C$2:C995,"abono"))</f>
        <v/>
      </c>
    </row>
    <row r="996">
      <c r="A996" s="4" t="n"/>
      <c r="E996" s="3" t="n"/>
      <c r="F996" s="3">
        <f>IF(B996="","",SUMIFS($E$2:E996,$B$2:B996,B996,$C$2:C996,"cargo")-SUMIFS($E$2:E996,$B$2:B996,B996,$C$2:C996,"abono"))</f>
        <v/>
      </c>
    </row>
    <row r="997">
      <c r="A997" s="4" t="n"/>
      <c r="E997" s="3" t="n"/>
      <c r="F997" s="3">
        <f>IF(B997="","",SUMIFS($E$2:E997,$B$2:B997,B997,$C$2:C997,"cargo")-SUMIFS($E$2:E997,$B$2:B997,B997,$C$2:C997,"abono"))</f>
        <v/>
      </c>
    </row>
    <row r="998">
      <c r="A998" s="4" t="n"/>
      <c r="E998" s="3" t="n"/>
      <c r="F998" s="3">
        <f>IF(B998="","",SUMIFS($E$2:E998,$B$2:B998,B998,$C$2:C998,"cargo")-SUMIFS($E$2:E998,$B$2:B998,B998,$C$2:C998,"abono"))</f>
        <v/>
      </c>
    </row>
    <row r="999">
      <c r="A999" s="4" t="n"/>
      <c r="E999" s="3" t="n"/>
      <c r="F999" s="3">
        <f>IF(B999="","",SUMIFS($E$2:E999,$B$2:B999,B999,$C$2:C999,"cargo")-SUMIFS($E$2:E999,$B$2:B999,B999,$C$2:C999,"abono"))</f>
        <v/>
      </c>
    </row>
    <row r="1000">
      <c r="A1000" s="4" t="n"/>
      <c r="E1000" s="3" t="n"/>
      <c r="F1000" s="3">
        <f>IF(B1000="","",SUMIFS($E$2:E1000,$B$2:B1000,B1000,$C$2:C1000,"cargo")-SUMIFS($E$2:E1000,$B$2:B1000,B1000,$C$2:C1000,"abono"))</f>
        <v/>
      </c>
    </row>
    <row r="1001">
      <c r="A1001" s="4" t="n"/>
      <c r="E1001" s="3" t="n"/>
      <c r="F1001" s="3">
        <f>IF(B1001="","",SUMIFS($E$2:E1001,$B$2:B1001,B1001,$C$2:C1001,"cargo")-SUMIFS($E$2:E1001,$B$2:B1001,B1001,$C$2:C1001,"abono"))</f>
        <v/>
      </c>
    </row>
    <row r="1002">
      <c r="A1002" s="4" t="n"/>
      <c r="E1002" s="3" t="n"/>
      <c r="F1002" s="3">
        <f>IF(B1002="","",SUMIFS($E$2:E1002,$B$2:B1002,B1002,$C$2:C1002,"cargo")-SUMIFS($E$2:E1002,$B$2:B1002,B1002,$C$2:C1002,"abono"))</f>
        <v/>
      </c>
    </row>
    <row r="1003">
      <c r="A1003" s="4" t="n"/>
      <c r="E1003" s="3" t="n"/>
      <c r="F1003" s="3">
        <f>IF(B1003="","",SUMIFS($E$2:E1003,$B$2:B1003,B1003,$C$2:C1003,"cargo")-SUMIFS($E$2:E1003,$B$2:B1003,B1003,$C$2:C1003,"abono"))</f>
        <v/>
      </c>
    </row>
    <row r="1004">
      <c r="A1004" s="4" t="n"/>
      <c r="E1004" s="3" t="n"/>
      <c r="F1004" s="3">
        <f>IF(B1004="","",SUMIFS($E$2:E1004,$B$2:B1004,B1004,$C$2:C1004,"cargo")-SUMIFS($E$2:E1004,$B$2:B1004,B1004,$C$2:C1004,"abono"))</f>
        <v/>
      </c>
    </row>
    <row r="1005">
      <c r="A1005" s="4" t="n"/>
      <c r="E1005" s="3" t="n"/>
      <c r="F1005" s="3">
        <f>IF(B1005="","",SUMIFS($E$2:E1005,$B$2:B1005,B1005,$C$2:C1005,"cargo")-SUMIFS($E$2:E1005,$B$2:B1005,B1005,$C$2:C1005,"abono"))</f>
        <v/>
      </c>
    </row>
    <row r="1006">
      <c r="A1006" s="4" t="n"/>
      <c r="E1006" s="3" t="n"/>
      <c r="F1006" s="3">
        <f>IF(B1006="","",SUMIFS($E$2:E1006,$B$2:B1006,B1006,$C$2:C1006,"cargo")-SUMIFS($E$2:E1006,$B$2:B1006,B1006,$C$2:C1006,"abono"))</f>
        <v/>
      </c>
    </row>
    <row r="1007">
      <c r="A1007" s="4" t="n"/>
      <c r="E1007" s="3" t="n"/>
      <c r="F1007" s="3">
        <f>IF(B1007="","",SUMIFS($E$2:E1007,$B$2:B1007,B1007,$C$2:C1007,"cargo")-SUMIFS($E$2:E1007,$B$2:B1007,B1007,$C$2:C1007,"abono"))</f>
        <v/>
      </c>
    </row>
    <row r="1008">
      <c r="A1008" s="4" t="n"/>
      <c r="E1008" s="3" t="n"/>
      <c r="F1008" s="3">
        <f>IF(B1008="","",SUMIFS($E$2:E1008,$B$2:B1008,B1008,$C$2:C1008,"cargo")-SUMIFS($E$2:E1008,$B$2:B1008,B1008,$C$2:C1008,"abono"))</f>
        <v/>
      </c>
    </row>
    <row r="1009">
      <c r="A1009" s="4" t="n"/>
      <c r="E1009" s="3" t="n"/>
      <c r="F1009" s="3">
        <f>IF(B1009="","",SUMIFS($E$2:E1009,$B$2:B1009,B1009,$C$2:C1009,"cargo")-SUMIFS($E$2:E1009,$B$2:B1009,B1009,$C$2:C1009,"abono"))</f>
        <v/>
      </c>
    </row>
    <row r="1010">
      <c r="A1010" s="4" t="n"/>
      <c r="E1010" s="3" t="n"/>
      <c r="F1010" s="3">
        <f>IF(B1010="","",SUMIFS($E$2:E1010,$B$2:B1010,B1010,$C$2:C1010,"cargo")-SUMIFS($E$2:E1010,$B$2:B1010,B1010,$C$2:C1010,"abono"))</f>
        <v/>
      </c>
    </row>
    <row r="1011">
      <c r="A1011" s="4" t="n"/>
      <c r="E1011" s="3" t="n"/>
      <c r="F1011" s="3">
        <f>IF(B1011="","",SUMIFS($E$2:E1011,$B$2:B1011,B1011,$C$2:C1011,"cargo")-SUMIFS($E$2:E1011,$B$2:B1011,B1011,$C$2:C1011,"abono"))</f>
        <v/>
      </c>
    </row>
    <row r="1012">
      <c r="A1012" s="4" t="n"/>
      <c r="E1012" s="3" t="n"/>
      <c r="F1012" s="3">
        <f>IF(B1012="","",SUMIFS($E$2:E1012,$B$2:B1012,B1012,$C$2:C1012,"cargo")-SUMIFS($E$2:E1012,$B$2:B1012,B1012,$C$2:C1012,"abono"))</f>
        <v/>
      </c>
    </row>
    <row r="1013">
      <c r="A1013" s="4" t="n"/>
      <c r="E1013" s="3" t="n"/>
      <c r="F1013" s="3">
        <f>IF(B1013="","",SUMIFS($E$2:E1013,$B$2:B1013,B1013,$C$2:C1013,"cargo")-SUMIFS($E$2:E1013,$B$2:B1013,B1013,$C$2:C1013,"abono"))</f>
        <v/>
      </c>
    </row>
    <row r="1014">
      <c r="A1014" s="4" t="n"/>
      <c r="E1014" s="3" t="n"/>
      <c r="F1014" s="3">
        <f>IF(B1014="","",SUMIFS($E$2:E1014,$B$2:B1014,B1014,$C$2:C1014,"cargo")-SUMIFS($E$2:E1014,$B$2:B1014,B1014,$C$2:C1014,"abono"))</f>
        <v/>
      </c>
    </row>
    <row r="1015">
      <c r="A1015" s="4" t="n"/>
      <c r="E1015" s="3" t="n"/>
      <c r="F1015" s="3">
        <f>IF(B1015="","",SUMIFS($E$2:E1015,$B$2:B1015,B1015,$C$2:C1015,"cargo")-SUMIFS($E$2:E1015,$B$2:B1015,B1015,$C$2:C1015,"abono"))</f>
        <v/>
      </c>
    </row>
    <row r="1016">
      <c r="A1016" s="4" t="n"/>
      <c r="E1016" s="3" t="n"/>
      <c r="F1016" s="3">
        <f>IF(B1016="","",SUMIFS($E$2:E1016,$B$2:B1016,B1016,$C$2:C1016,"cargo")-SUMIFS($E$2:E1016,$B$2:B1016,B1016,$C$2:C1016,"abono"))</f>
        <v/>
      </c>
    </row>
    <row r="1017">
      <c r="A1017" s="4" t="n"/>
      <c r="E1017" s="3" t="n"/>
      <c r="F1017" s="3">
        <f>IF(B1017="","",SUMIFS($E$2:E1017,$B$2:B1017,B1017,$C$2:C1017,"cargo")-SUMIFS($E$2:E1017,$B$2:B1017,B1017,$C$2:C1017,"abono"))</f>
        <v/>
      </c>
    </row>
    <row r="1018">
      <c r="A1018" s="4" t="n"/>
      <c r="E1018" s="3" t="n"/>
      <c r="F1018" s="3">
        <f>IF(B1018="","",SUMIFS($E$2:E1018,$B$2:B1018,B1018,$C$2:C1018,"cargo")-SUMIFS($E$2:E1018,$B$2:B1018,B1018,$C$2:C1018,"abono"))</f>
        <v/>
      </c>
    </row>
    <row r="1019">
      <c r="A1019" s="4" t="n"/>
      <c r="E1019" s="3" t="n"/>
      <c r="F1019" s="3">
        <f>IF(B1019="","",SUMIFS($E$2:E1019,$B$2:B1019,B1019,$C$2:C1019,"cargo")-SUMIFS($E$2:E1019,$B$2:B1019,B1019,$C$2:C1019,"abono"))</f>
        <v/>
      </c>
    </row>
    <row r="1020">
      <c r="A1020" s="4" t="n"/>
      <c r="E1020" s="3" t="n"/>
      <c r="F1020" s="3">
        <f>IF(B1020="","",SUMIFS($E$2:E1020,$B$2:B1020,B1020,$C$2:C1020,"cargo")-SUMIFS($E$2:E1020,$B$2:B1020,B1020,$C$2:C1020,"abono"))</f>
        <v/>
      </c>
    </row>
    <row r="1021">
      <c r="A1021" s="4" t="n"/>
      <c r="E1021" s="3" t="n"/>
      <c r="F1021" s="3">
        <f>IF(B1021="","",SUMIFS($E$2:E1021,$B$2:B1021,B1021,$C$2:C1021,"cargo")-SUMIFS($E$2:E1021,$B$2:B1021,B1021,$C$2:C1021,"abono"))</f>
        <v/>
      </c>
    </row>
    <row r="1022">
      <c r="A1022" s="4" t="n"/>
      <c r="E1022" s="3" t="n"/>
      <c r="F1022" s="3">
        <f>IF(B1022="","",SUMIFS($E$2:E1022,$B$2:B1022,B1022,$C$2:C1022,"cargo")-SUMIFS($E$2:E1022,$B$2:B1022,B1022,$C$2:C1022,"abono"))</f>
        <v/>
      </c>
    </row>
    <row r="1023">
      <c r="A1023" s="4" t="n"/>
      <c r="E1023" s="3" t="n"/>
      <c r="F1023" s="3">
        <f>IF(B1023="","",SUMIFS($E$2:E1023,$B$2:B1023,B1023,$C$2:C1023,"cargo")-SUMIFS($E$2:E1023,$B$2:B1023,B1023,$C$2:C1023,"abono"))</f>
        <v/>
      </c>
    </row>
    <row r="1024">
      <c r="A1024" s="4" t="n"/>
      <c r="E1024" s="3" t="n"/>
      <c r="F1024" s="3">
        <f>IF(B1024="","",SUMIFS($E$2:E1024,$B$2:B1024,B1024,$C$2:C1024,"cargo")-SUMIFS($E$2:E1024,$B$2:B1024,B1024,$C$2:C1024,"abono"))</f>
        <v/>
      </c>
    </row>
    <row r="1025">
      <c r="A1025" s="4" t="n"/>
      <c r="E1025" s="3" t="n"/>
      <c r="F1025" s="3">
        <f>IF(B1025="","",SUMIFS($E$2:E1025,$B$2:B1025,B1025,$C$2:C1025,"cargo")-SUMIFS($E$2:E1025,$B$2:B1025,B1025,$C$2:C1025,"abono"))</f>
        <v/>
      </c>
    </row>
    <row r="1026">
      <c r="A1026" s="4" t="n"/>
      <c r="E1026" s="3" t="n"/>
      <c r="F1026" s="3">
        <f>IF(B1026="","",SUMIFS($E$2:E1026,$B$2:B1026,B1026,$C$2:C1026,"cargo")-SUMIFS($E$2:E1026,$B$2:B1026,B1026,$C$2:C1026,"abono"))</f>
        <v/>
      </c>
    </row>
    <row r="1027">
      <c r="A1027" s="4" t="n"/>
      <c r="E1027" s="3" t="n"/>
      <c r="F1027" s="3">
        <f>IF(B1027="","",SUMIFS($E$2:E1027,$B$2:B1027,B1027,$C$2:C1027,"cargo")-SUMIFS($E$2:E1027,$B$2:B1027,B1027,$C$2:C1027,"abono"))</f>
        <v/>
      </c>
    </row>
    <row r="1028">
      <c r="A1028" s="4" t="n"/>
      <c r="E1028" s="3" t="n"/>
      <c r="F1028" s="3">
        <f>IF(B1028="","",SUMIFS($E$2:E1028,$B$2:B1028,B1028,$C$2:C1028,"cargo")-SUMIFS($E$2:E1028,$B$2:B1028,B1028,$C$2:C1028,"abono"))</f>
        <v/>
      </c>
    </row>
    <row r="1029">
      <c r="A1029" s="4" t="n"/>
      <c r="E1029" s="3" t="n"/>
      <c r="F1029" s="3">
        <f>IF(B1029="","",SUMIFS($E$2:E1029,$B$2:B1029,B1029,$C$2:C1029,"cargo")-SUMIFS($E$2:E1029,$B$2:B1029,B1029,$C$2:C1029,"abono"))</f>
        <v/>
      </c>
    </row>
    <row r="1030">
      <c r="A1030" s="4" t="n"/>
      <c r="E1030" s="3" t="n"/>
      <c r="F1030" s="3">
        <f>IF(B1030="","",SUMIFS($E$2:E1030,$B$2:B1030,B1030,$C$2:C1030,"cargo")-SUMIFS($E$2:E1030,$B$2:B1030,B1030,$C$2:C1030,"abono"))</f>
        <v/>
      </c>
    </row>
    <row r="1031">
      <c r="A1031" s="4" t="n"/>
      <c r="E1031" s="3" t="n"/>
      <c r="F1031" s="3">
        <f>IF(B1031="","",SUMIFS($E$2:E1031,$B$2:B1031,B1031,$C$2:C1031,"cargo")-SUMIFS($E$2:E1031,$B$2:B1031,B1031,$C$2:C1031,"abono"))</f>
        <v/>
      </c>
    </row>
    <row r="1032">
      <c r="A1032" s="4" t="n"/>
      <c r="E1032" s="3" t="n"/>
      <c r="F1032" s="3">
        <f>IF(B1032="","",SUMIFS($E$2:E1032,$B$2:B1032,B1032,$C$2:C1032,"cargo")-SUMIFS($E$2:E1032,$B$2:B1032,B1032,$C$2:C1032,"abono"))</f>
        <v/>
      </c>
    </row>
    <row r="1033">
      <c r="A1033" s="4" t="n"/>
      <c r="E1033" s="3" t="n"/>
      <c r="F1033" s="3">
        <f>IF(B1033="","",SUMIFS($E$2:E1033,$B$2:B1033,B1033,$C$2:C1033,"cargo")-SUMIFS($E$2:E1033,$B$2:B1033,B1033,$C$2:C1033,"abono"))</f>
        <v/>
      </c>
    </row>
    <row r="1034">
      <c r="A1034" s="4" t="n"/>
      <c r="E1034" s="3" t="n"/>
      <c r="F1034" s="3">
        <f>IF(B1034="","",SUMIFS($E$2:E1034,$B$2:B1034,B1034,$C$2:C1034,"cargo")-SUMIFS($E$2:E1034,$B$2:B1034,B1034,$C$2:C1034,"abono"))</f>
        <v/>
      </c>
    </row>
    <row r="1035">
      <c r="A1035" s="4" t="n"/>
      <c r="E1035" s="3" t="n"/>
      <c r="F1035" s="3">
        <f>IF(B1035="","",SUMIFS($E$2:E1035,$B$2:B1035,B1035,$C$2:C1035,"cargo")-SUMIFS($E$2:E1035,$B$2:B1035,B1035,$C$2:C1035,"abono"))</f>
        <v/>
      </c>
    </row>
    <row r="1036">
      <c r="A1036" s="4" t="n"/>
      <c r="E1036" s="3" t="n"/>
      <c r="F1036" s="3">
        <f>IF(B1036="","",SUMIFS($E$2:E1036,$B$2:B1036,B1036,$C$2:C1036,"cargo")-SUMIFS($E$2:E1036,$B$2:B1036,B1036,$C$2:C1036,"abono"))</f>
        <v/>
      </c>
    </row>
    <row r="1037">
      <c r="A1037" s="4" t="n"/>
      <c r="E1037" s="3" t="n"/>
      <c r="F1037" s="3">
        <f>IF(B1037="","",SUMIFS($E$2:E1037,$B$2:B1037,B1037,$C$2:C1037,"cargo")-SUMIFS($E$2:E1037,$B$2:B1037,B1037,$C$2:C1037,"abono"))</f>
        <v/>
      </c>
    </row>
    <row r="1038">
      <c r="A1038" s="4" t="n"/>
      <c r="E1038" s="3" t="n"/>
      <c r="F1038" s="3">
        <f>IF(B1038="","",SUMIFS($E$2:E1038,$B$2:B1038,B1038,$C$2:C1038,"cargo")-SUMIFS($E$2:E1038,$B$2:B1038,B1038,$C$2:C1038,"abono"))</f>
        <v/>
      </c>
    </row>
    <row r="1039">
      <c r="A1039" s="4" t="n"/>
      <c r="E1039" s="3" t="n"/>
      <c r="F1039" s="3">
        <f>IF(B1039="","",SUMIFS($E$2:E1039,$B$2:B1039,B1039,$C$2:C1039,"cargo")-SUMIFS($E$2:E1039,$B$2:B1039,B1039,$C$2:C1039,"abono"))</f>
        <v/>
      </c>
    </row>
    <row r="1040">
      <c r="A1040" s="4" t="n"/>
      <c r="E1040" s="3" t="n"/>
      <c r="F1040" s="3">
        <f>IF(B1040="","",SUMIFS($E$2:E1040,$B$2:B1040,B1040,$C$2:C1040,"cargo")-SUMIFS($E$2:E1040,$B$2:B1040,B1040,$C$2:C1040,"abono"))</f>
        <v/>
      </c>
    </row>
    <row r="1041">
      <c r="A1041" s="4" t="n"/>
      <c r="E1041" s="3" t="n"/>
      <c r="F1041" s="3">
        <f>IF(B1041="","",SUMIFS($E$2:E1041,$B$2:B1041,B1041,$C$2:C1041,"cargo")-SUMIFS($E$2:E1041,$B$2:B1041,B1041,$C$2:C1041,"abono"))</f>
        <v/>
      </c>
    </row>
    <row r="1042">
      <c r="A1042" s="4" t="n"/>
      <c r="E1042" s="3" t="n"/>
      <c r="F1042" s="3">
        <f>IF(B1042="","",SUMIFS($E$2:E1042,$B$2:B1042,B1042,$C$2:C1042,"cargo")-SUMIFS($E$2:E1042,$B$2:B1042,B1042,$C$2:C1042,"abono"))</f>
        <v/>
      </c>
    </row>
    <row r="1043">
      <c r="A1043" s="4" t="n"/>
      <c r="E1043" s="3" t="n"/>
      <c r="F1043" s="3">
        <f>IF(B1043="","",SUMIFS($E$2:E1043,$B$2:B1043,B1043,$C$2:C1043,"cargo")-SUMIFS($E$2:E1043,$B$2:B1043,B1043,$C$2:C1043,"abono"))</f>
        <v/>
      </c>
    </row>
    <row r="1044">
      <c r="A1044" s="4" t="n"/>
      <c r="E1044" s="3" t="n"/>
      <c r="F1044" s="3">
        <f>IF(B1044="","",SUMIFS($E$2:E1044,$B$2:B1044,B1044,$C$2:C1044,"cargo")-SUMIFS($E$2:E1044,$B$2:B1044,B1044,$C$2:C1044,"abono"))</f>
        <v/>
      </c>
    </row>
    <row r="1045">
      <c r="A1045" s="4" t="n"/>
      <c r="E1045" s="3" t="n"/>
      <c r="F1045" s="3">
        <f>IF(B1045="","",SUMIFS($E$2:E1045,$B$2:B1045,B1045,$C$2:C1045,"cargo")-SUMIFS($E$2:E1045,$B$2:B1045,B1045,$C$2:C1045,"abono"))</f>
        <v/>
      </c>
    </row>
    <row r="1046">
      <c r="A1046" s="4" t="n"/>
      <c r="E1046" s="3" t="n"/>
      <c r="F1046" s="3">
        <f>IF(B1046="","",SUMIFS($E$2:E1046,$B$2:B1046,B1046,$C$2:C1046,"cargo")-SUMIFS($E$2:E1046,$B$2:B1046,B1046,$C$2:C1046,"abono"))</f>
        <v/>
      </c>
    </row>
    <row r="1047">
      <c r="A1047" s="4" t="n"/>
      <c r="E1047" s="3" t="n"/>
      <c r="F1047" s="3">
        <f>IF(B1047="","",SUMIFS($E$2:E1047,$B$2:B1047,B1047,$C$2:C1047,"cargo")-SUMIFS($E$2:E1047,$B$2:B1047,B1047,$C$2:C1047,"abono"))</f>
        <v/>
      </c>
    </row>
    <row r="1048">
      <c r="A1048" s="4" t="n"/>
      <c r="E1048" s="3" t="n"/>
      <c r="F1048" s="3">
        <f>IF(B1048="","",SUMIFS($E$2:E1048,$B$2:B1048,B1048,$C$2:C1048,"cargo")-SUMIFS($E$2:E1048,$B$2:B1048,B1048,$C$2:C1048,"abono"))</f>
        <v/>
      </c>
    </row>
    <row r="1049">
      <c r="A1049" s="4" t="n"/>
      <c r="E1049" s="3" t="n"/>
      <c r="F1049" s="3">
        <f>IF(B1049="","",SUMIFS($E$2:E1049,$B$2:B1049,B1049,$C$2:C1049,"cargo")-SUMIFS($E$2:E1049,$B$2:B1049,B1049,$C$2:C1049,"abono"))</f>
        <v/>
      </c>
    </row>
    <row r="1050">
      <c r="A1050" s="4" t="n"/>
      <c r="E1050" s="3" t="n"/>
      <c r="F1050" s="3">
        <f>IF(B1050="","",SUMIFS($E$2:E1050,$B$2:B1050,B1050,$C$2:C1050,"cargo")-SUMIFS($E$2:E1050,$B$2:B1050,B1050,$C$2:C1050,"abono"))</f>
        <v/>
      </c>
    </row>
    <row r="1051">
      <c r="A1051" s="4" t="n"/>
      <c r="E1051" s="3" t="n"/>
      <c r="F1051" s="3">
        <f>IF(B1051="","",SUMIFS($E$2:E1051,$B$2:B1051,B1051,$C$2:C1051,"cargo")-SUMIFS($E$2:E1051,$B$2:B1051,B1051,$C$2:C1051,"abono"))</f>
        <v/>
      </c>
    </row>
    <row r="1052">
      <c r="A1052" s="4" t="n"/>
      <c r="E1052" s="3" t="n"/>
      <c r="F1052" s="3">
        <f>IF(B1052="","",SUMIFS($E$2:E1052,$B$2:B1052,B1052,$C$2:C1052,"cargo")-SUMIFS($E$2:E1052,$B$2:B1052,B1052,$C$2:C1052,"abono"))</f>
        <v/>
      </c>
    </row>
    <row r="1053">
      <c r="A1053" s="4" t="n"/>
      <c r="E1053" s="3" t="n"/>
      <c r="F1053" s="3">
        <f>IF(B1053="","",SUMIFS($E$2:E1053,$B$2:B1053,B1053,$C$2:C1053,"cargo")-SUMIFS($E$2:E1053,$B$2:B1053,B1053,$C$2:C1053,"abono"))</f>
        <v/>
      </c>
    </row>
    <row r="1054">
      <c r="A1054" s="4" t="n"/>
      <c r="E1054" s="3" t="n"/>
      <c r="F1054" s="3">
        <f>IF(B1054="","",SUMIFS($E$2:E1054,$B$2:B1054,B1054,$C$2:C1054,"cargo")-SUMIFS($E$2:E1054,$B$2:B1054,B1054,$C$2:C1054,"abono"))</f>
        <v/>
      </c>
    </row>
    <row r="1055">
      <c r="A1055" s="4" t="n"/>
      <c r="E1055" s="3" t="n"/>
      <c r="F1055" s="3">
        <f>IF(B1055="","",SUMIFS($E$2:E1055,$B$2:B1055,B1055,$C$2:C1055,"cargo")-SUMIFS($E$2:E1055,$B$2:B1055,B1055,$C$2:C1055,"abono"))</f>
        <v/>
      </c>
    </row>
    <row r="1056">
      <c r="A1056" s="4" t="n"/>
      <c r="E1056" s="3" t="n"/>
      <c r="F1056" s="3">
        <f>IF(B1056="","",SUMIFS($E$2:E1056,$B$2:B1056,B1056,$C$2:C1056,"cargo")-SUMIFS($E$2:E1056,$B$2:B1056,B1056,$C$2:C1056,"abono"))</f>
        <v/>
      </c>
    </row>
    <row r="1057">
      <c r="A1057" s="4" t="n"/>
      <c r="E1057" s="3" t="n"/>
      <c r="F1057" s="3">
        <f>IF(B1057="","",SUMIFS($E$2:E1057,$B$2:B1057,B1057,$C$2:C1057,"cargo")-SUMIFS($E$2:E1057,$B$2:B1057,B1057,$C$2:C1057,"abono"))</f>
        <v/>
      </c>
    </row>
    <row r="1058">
      <c r="A1058" s="4" t="n"/>
      <c r="E1058" s="3" t="n"/>
      <c r="F1058" s="3">
        <f>IF(B1058="","",SUMIFS($E$2:E1058,$B$2:B1058,B1058,$C$2:C1058,"cargo")-SUMIFS($E$2:E1058,$B$2:B1058,B1058,$C$2:C1058,"abono"))</f>
        <v/>
      </c>
    </row>
    <row r="1059">
      <c r="A1059" s="4" t="n"/>
      <c r="E1059" s="3" t="n"/>
      <c r="F1059" s="3">
        <f>IF(B1059="","",SUMIFS($E$2:E1059,$B$2:B1059,B1059,$C$2:C1059,"cargo")-SUMIFS($E$2:E1059,$B$2:B1059,B1059,$C$2:C1059,"abono"))</f>
        <v/>
      </c>
    </row>
    <row r="1060">
      <c r="A1060" s="4" t="n"/>
      <c r="E1060" s="3" t="n"/>
      <c r="F1060" s="3">
        <f>IF(B1060="","",SUMIFS($E$2:E1060,$B$2:B1060,B1060,$C$2:C1060,"cargo")-SUMIFS($E$2:E1060,$B$2:B1060,B1060,$C$2:C1060,"abono"))</f>
        <v/>
      </c>
    </row>
    <row r="1061">
      <c r="A1061" s="4" t="n"/>
      <c r="E1061" s="3" t="n"/>
      <c r="F1061" s="3">
        <f>IF(B1061="","",SUMIFS($E$2:E1061,$B$2:B1061,B1061,$C$2:C1061,"cargo")-SUMIFS($E$2:E1061,$B$2:B1061,B1061,$C$2:C1061,"abono"))</f>
        <v/>
      </c>
    </row>
    <row r="1062">
      <c r="A1062" s="4" t="n"/>
      <c r="E1062" s="3" t="n"/>
      <c r="F1062" s="3">
        <f>IF(B1062="","",SUMIFS($E$2:E1062,$B$2:B1062,B1062,$C$2:C1062,"cargo")-SUMIFS($E$2:E1062,$B$2:B1062,B1062,$C$2:C1062,"abono"))</f>
        <v/>
      </c>
    </row>
    <row r="1063">
      <c r="A1063" s="4" t="n"/>
      <c r="E1063" s="3" t="n"/>
      <c r="F1063" s="3">
        <f>IF(B1063="","",SUMIFS($E$2:E1063,$B$2:B1063,B1063,$C$2:C1063,"cargo")-SUMIFS($E$2:E1063,$B$2:B1063,B1063,$C$2:C1063,"abono"))</f>
        <v/>
      </c>
    </row>
    <row r="1064">
      <c r="A1064" s="4" t="n"/>
      <c r="E1064" s="3" t="n"/>
      <c r="F1064" s="3">
        <f>IF(B1064="","",SUMIFS($E$2:E1064,$B$2:B1064,B1064,$C$2:C1064,"cargo")-SUMIFS($E$2:E1064,$B$2:B1064,B1064,$C$2:C1064,"abono"))</f>
        <v/>
      </c>
    </row>
    <row r="1065">
      <c r="A1065" s="4" t="n"/>
      <c r="E1065" s="3" t="n"/>
      <c r="F1065" s="3">
        <f>IF(B1065="","",SUMIFS($E$2:E1065,$B$2:B1065,B1065,$C$2:C1065,"cargo")-SUMIFS($E$2:E1065,$B$2:B1065,B1065,$C$2:C1065,"abono"))</f>
        <v/>
      </c>
    </row>
    <row r="1066">
      <c r="A1066" s="4" t="n"/>
      <c r="E1066" s="3" t="n"/>
      <c r="F1066" s="3">
        <f>IF(B1066="","",SUMIFS($E$2:E1066,$B$2:B1066,B1066,$C$2:C1066,"cargo")-SUMIFS($E$2:E1066,$B$2:B1066,B1066,$C$2:C1066,"abono"))</f>
        <v/>
      </c>
    </row>
    <row r="1067">
      <c r="A1067" s="4" t="n"/>
      <c r="E1067" s="3" t="n"/>
      <c r="F1067" s="3">
        <f>IF(B1067="","",SUMIFS($E$2:E1067,$B$2:B1067,B1067,$C$2:C1067,"cargo")-SUMIFS($E$2:E1067,$B$2:B1067,B1067,$C$2:C1067,"abono"))</f>
        <v/>
      </c>
    </row>
    <row r="1068">
      <c r="A1068" s="4" t="n"/>
      <c r="E1068" s="3" t="n"/>
      <c r="F1068" s="3">
        <f>IF(B1068="","",SUMIFS($E$2:E1068,$B$2:B1068,B1068,$C$2:C1068,"cargo")-SUMIFS($E$2:E1068,$B$2:B1068,B1068,$C$2:C1068,"abono"))</f>
        <v/>
      </c>
    </row>
    <row r="1069">
      <c r="A1069" s="4" t="n"/>
      <c r="E1069" s="3" t="n"/>
      <c r="F1069" s="3">
        <f>IF(B1069="","",SUMIFS($E$2:E1069,$B$2:B1069,B1069,$C$2:C1069,"cargo")-SUMIFS($E$2:E1069,$B$2:B1069,B1069,$C$2:C1069,"abono"))</f>
        <v/>
      </c>
    </row>
    <row r="1070">
      <c r="A1070" s="4" t="n"/>
      <c r="E1070" s="3" t="n"/>
      <c r="F1070" s="3">
        <f>IF(B1070="","",SUMIFS($E$2:E1070,$B$2:B1070,B1070,$C$2:C1070,"cargo")-SUMIFS($E$2:E1070,$B$2:B1070,B1070,$C$2:C1070,"abono"))</f>
        <v/>
      </c>
    </row>
    <row r="1071">
      <c r="A1071" s="4" t="n"/>
      <c r="E1071" s="3" t="n"/>
      <c r="F1071" s="3">
        <f>IF(B1071="","",SUMIFS($E$2:E1071,$B$2:B1071,B1071,$C$2:C1071,"cargo")-SUMIFS($E$2:E1071,$B$2:B1071,B1071,$C$2:C1071,"abono"))</f>
        <v/>
      </c>
    </row>
    <row r="1072">
      <c r="A1072" s="4" t="n"/>
      <c r="E1072" s="3" t="n"/>
      <c r="F1072" s="3">
        <f>IF(B1072="","",SUMIFS($E$2:E1072,$B$2:B1072,B1072,$C$2:C1072,"cargo")-SUMIFS($E$2:E1072,$B$2:B1072,B1072,$C$2:C1072,"abono"))</f>
        <v/>
      </c>
    </row>
    <row r="1073">
      <c r="A1073" s="4" t="n"/>
      <c r="E1073" s="3" t="n"/>
      <c r="F1073" s="3">
        <f>IF(B1073="","",SUMIFS($E$2:E1073,$B$2:B1073,B1073,$C$2:C1073,"cargo")-SUMIFS($E$2:E1073,$B$2:B1073,B1073,$C$2:C1073,"abono"))</f>
        <v/>
      </c>
    </row>
    <row r="1074">
      <c r="A1074" s="4" t="n"/>
      <c r="E1074" s="3" t="n"/>
      <c r="F1074" s="3">
        <f>IF(B1074="","",SUMIFS($E$2:E1074,$B$2:B1074,B1074,$C$2:C1074,"cargo")-SUMIFS($E$2:E1074,$B$2:B1074,B1074,$C$2:C1074,"abono"))</f>
        <v/>
      </c>
    </row>
    <row r="1075">
      <c r="A1075" s="4" t="n"/>
      <c r="E1075" s="3" t="n"/>
      <c r="F1075" s="3">
        <f>IF(B1075="","",SUMIFS($E$2:E1075,$B$2:B1075,B1075,$C$2:C1075,"cargo")-SUMIFS($E$2:E1075,$B$2:B1075,B1075,$C$2:C1075,"abono"))</f>
        <v/>
      </c>
    </row>
    <row r="1076">
      <c r="A1076" s="4" t="n"/>
      <c r="E1076" s="3" t="n"/>
      <c r="F1076" s="3">
        <f>IF(B1076="","",SUMIFS($E$2:E1076,$B$2:B1076,B1076,$C$2:C1076,"cargo")-SUMIFS($E$2:E1076,$B$2:B1076,B1076,$C$2:C1076,"abono"))</f>
        <v/>
      </c>
    </row>
    <row r="1077">
      <c r="A1077" s="4" t="n"/>
      <c r="E1077" s="3" t="n"/>
      <c r="F1077" s="3">
        <f>IF(B1077="","",SUMIFS($E$2:E1077,$B$2:B1077,B1077,$C$2:C1077,"cargo")-SUMIFS($E$2:E1077,$B$2:B1077,B1077,$C$2:C1077,"abono"))</f>
        <v/>
      </c>
    </row>
    <row r="1078">
      <c r="A1078" s="4" t="n"/>
      <c r="E1078" s="3" t="n"/>
      <c r="F1078" s="3">
        <f>IF(B1078="","",SUMIFS($E$2:E1078,$B$2:B1078,B1078,$C$2:C1078,"cargo")-SUMIFS($E$2:E1078,$B$2:B1078,B1078,$C$2:C1078,"abono"))</f>
        <v/>
      </c>
    </row>
    <row r="1079">
      <c r="A1079" s="4" t="n"/>
      <c r="E1079" s="3" t="n"/>
      <c r="F1079" s="3">
        <f>IF(B1079="","",SUMIFS($E$2:E1079,$B$2:B1079,B1079,$C$2:C1079,"cargo")-SUMIFS($E$2:E1079,$B$2:B1079,B1079,$C$2:C1079,"abono"))</f>
        <v/>
      </c>
    </row>
    <row r="1080">
      <c r="A1080" s="4" t="n"/>
      <c r="E1080" s="3" t="n"/>
      <c r="F1080" s="3">
        <f>IF(B1080="","",SUMIFS($E$2:E1080,$B$2:B1080,B1080,$C$2:C1080,"cargo")-SUMIFS($E$2:E1080,$B$2:B1080,B1080,$C$2:C1080,"abono"))</f>
        <v/>
      </c>
    </row>
    <row r="1081">
      <c r="A1081" s="4" t="n"/>
      <c r="E1081" s="3" t="n"/>
      <c r="F1081" s="3">
        <f>IF(B1081="","",SUMIFS($E$2:E1081,$B$2:B1081,B1081,$C$2:C1081,"cargo")-SUMIFS($E$2:E1081,$B$2:B1081,B1081,$C$2:C1081,"abono"))</f>
        <v/>
      </c>
    </row>
    <row r="1082">
      <c r="A1082" s="4" t="n"/>
      <c r="E1082" s="3" t="n"/>
      <c r="F1082" s="3">
        <f>IF(B1082="","",SUMIFS($E$2:E1082,$B$2:B1082,B1082,$C$2:C1082,"cargo")-SUMIFS($E$2:E1082,$B$2:B1082,B1082,$C$2:C1082,"abono"))</f>
        <v/>
      </c>
    </row>
    <row r="1083">
      <c r="A1083" s="4" t="n"/>
      <c r="E1083" s="3" t="n"/>
      <c r="F1083" s="3">
        <f>IF(B1083="","",SUMIFS($E$2:E1083,$B$2:B1083,B1083,$C$2:C1083,"cargo")-SUMIFS($E$2:E1083,$B$2:B1083,B1083,$C$2:C1083,"abono"))</f>
        <v/>
      </c>
    </row>
    <row r="1084">
      <c r="A1084" s="4" t="n"/>
      <c r="E1084" s="3" t="n"/>
      <c r="F1084" s="3">
        <f>IF(B1084="","",SUMIFS($E$2:E1084,$B$2:B1084,B1084,$C$2:C1084,"cargo")-SUMIFS($E$2:E1084,$B$2:B1084,B1084,$C$2:C1084,"abono"))</f>
        <v/>
      </c>
    </row>
    <row r="1085">
      <c r="A1085" s="4" t="n"/>
      <c r="E1085" s="3" t="n"/>
      <c r="F1085" s="3">
        <f>IF(B1085="","",SUMIFS($E$2:E1085,$B$2:B1085,B1085,$C$2:C1085,"cargo")-SUMIFS($E$2:E1085,$B$2:B1085,B1085,$C$2:C1085,"abono"))</f>
        <v/>
      </c>
    </row>
    <row r="1086">
      <c r="A1086" s="4" t="n"/>
      <c r="E1086" s="3" t="n"/>
      <c r="F1086" s="3">
        <f>IF(B1086="","",SUMIFS($E$2:E1086,$B$2:B1086,B1086,$C$2:C1086,"cargo")-SUMIFS($E$2:E1086,$B$2:B1086,B1086,$C$2:C1086,"abono"))</f>
        <v/>
      </c>
    </row>
    <row r="1087">
      <c r="A1087" s="4" t="n"/>
      <c r="E1087" s="3" t="n"/>
      <c r="F1087" s="3">
        <f>IF(B1087="","",SUMIFS($E$2:E1087,$B$2:B1087,B1087,$C$2:C1087,"cargo")-SUMIFS($E$2:E1087,$B$2:B1087,B1087,$C$2:C1087,"abono"))</f>
        <v/>
      </c>
    </row>
    <row r="1088">
      <c r="A1088" s="4" t="n"/>
      <c r="E1088" s="3" t="n"/>
      <c r="F1088" s="3">
        <f>IF(B1088="","",SUMIFS($E$2:E1088,$B$2:B1088,B1088,$C$2:C1088,"cargo")-SUMIFS($E$2:E1088,$B$2:B1088,B1088,$C$2:C1088,"abono"))</f>
        <v/>
      </c>
    </row>
    <row r="1089">
      <c r="A1089" s="4" t="n"/>
      <c r="E1089" s="3" t="n"/>
      <c r="F1089" s="3">
        <f>IF(B1089="","",SUMIFS($E$2:E1089,$B$2:B1089,B1089,$C$2:C1089,"cargo")-SUMIFS($E$2:E1089,$B$2:B1089,B1089,$C$2:C1089,"abono"))</f>
        <v/>
      </c>
    </row>
    <row r="1090">
      <c r="A1090" s="4" t="n"/>
      <c r="E1090" s="3" t="n"/>
      <c r="F1090" s="3">
        <f>IF(B1090="","",SUMIFS($E$2:E1090,$B$2:B1090,B1090,$C$2:C1090,"cargo")-SUMIFS($E$2:E1090,$B$2:B1090,B1090,$C$2:C1090,"abono"))</f>
        <v/>
      </c>
    </row>
    <row r="1091">
      <c r="A1091" s="4" t="n"/>
      <c r="E1091" s="3" t="n"/>
      <c r="F1091" s="3">
        <f>IF(B1091="","",SUMIFS($E$2:E1091,$B$2:B1091,B1091,$C$2:C1091,"cargo")-SUMIFS($E$2:E1091,$B$2:B1091,B1091,$C$2:C1091,"abono"))</f>
        <v/>
      </c>
    </row>
    <row r="1092">
      <c r="A1092" s="4" t="n"/>
      <c r="E1092" s="3" t="n"/>
      <c r="F1092" s="3">
        <f>IF(B1092="","",SUMIFS($E$2:E1092,$B$2:B1092,B1092,$C$2:C1092,"cargo")-SUMIFS($E$2:E1092,$B$2:B1092,B1092,$C$2:C1092,"abono"))</f>
        <v/>
      </c>
    </row>
    <row r="1093">
      <c r="A1093" s="4" t="n"/>
      <c r="E1093" s="3" t="n"/>
      <c r="F1093" s="3">
        <f>IF(B1093="","",SUMIFS($E$2:E1093,$B$2:B1093,B1093,$C$2:C1093,"cargo")-SUMIFS($E$2:E1093,$B$2:B1093,B1093,$C$2:C1093,"abono"))</f>
        <v/>
      </c>
    </row>
    <row r="1094">
      <c r="A1094" s="4" t="n"/>
      <c r="E1094" s="3" t="n"/>
      <c r="F1094" s="3">
        <f>IF(B1094="","",SUMIFS($E$2:E1094,$B$2:B1094,B1094,$C$2:C1094,"cargo")-SUMIFS($E$2:E1094,$B$2:B1094,B1094,$C$2:C1094,"abono"))</f>
        <v/>
      </c>
    </row>
    <row r="1095">
      <c r="A1095" s="4" t="n"/>
      <c r="E1095" s="3" t="n"/>
      <c r="F1095" s="3">
        <f>IF(B1095="","",SUMIFS($E$2:E1095,$B$2:B1095,B1095,$C$2:C1095,"cargo")-SUMIFS($E$2:E1095,$B$2:B1095,B1095,$C$2:C1095,"abono"))</f>
        <v/>
      </c>
    </row>
    <row r="1096">
      <c r="A1096" s="4" t="n"/>
      <c r="E1096" s="3" t="n"/>
      <c r="F1096" s="3">
        <f>IF(B1096="","",SUMIFS($E$2:E1096,$B$2:B1096,B1096,$C$2:C1096,"cargo")-SUMIFS($E$2:E1096,$B$2:B1096,B1096,$C$2:C1096,"abono"))</f>
        <v/>
      </c>
    </row>
    <row r="1097">
      <c r="A1097" s="4" t="n"/>
      <c r="E1097" s="3" t="n"/>
      <c r="F1097" s="3">
        <f>IF(B1097="","",SUMIFS($E$2:E1097,$B$2:B1097,B1097,$C$2:C1097,"cargo")-SUMIFS($E$2:E1097,$B$2:B1097,B1097,$C$2:C1097,"abono"))</f>
        <v/>
      </c>
    </row>
    <row r="1098">
      <c r="A1098" s="4" t="n"/>
      <c r="E1098" s="3" t="n"/>
      <c r="F1098" s="3">
        <f>IF(B1098="","",SUMIFS($E$2:E1098,$B$2:B1098,B1098,$C$2:C1098,"cargo")-SUMIFS($E$2:E1098,$B$2:B1098,B1098,$C$2:C1098,"abono"))</f>
        <v/>
      </c>
    </row>
    <row r="1099">
      <c r="A1099" s="4" t="n"/>
      <c r="E1099" s="3" t="n"/>
      <c r="F1099" s="3">
        <f>IF(B1099="","",SUMIFS($E$2:E1099,$B$2:B1099,B1099,$C$2:C1099,"cargo")-SUMIFS($E$2:E1099,$B$2:B1099,B1099,$C$2:C1099,"abono"))</f>
        <v/>
      </c>
    </row>
    <row r="1100">
      <c r="A1100" s="4" t="n"/>
      <c r="E1100" s="3" t="n"/>
      <c r="F1100" s="3">
        <f>IF(B1100="","",SUMIFS($E$2:E1100,$B$2:B1100,B1100,$C$2:C1100,"cargo")-SUMIFS($E$2:E1100,$B$2:B1100,B1100,$C$2:C1100,"abono"))</f>
        <v/>
      </c>
    </row>
    <row r="1101">
      <c r="A1101" s="4" t="n"/>
      <c r="E1101" s="3" t="n"/>
      <c r="F1101" s="3">
        <f>IF(B1101="","",SUMIFS($E$2:E1101,$B$2:B1101,B1101,$C$2:C1101,"cargo")-SUMIFS($E$2:E1101,$B$2:B1101,B1101,$C$2:C1101,"abono"))</f>
        <v/>
      </c>
    </row>
    <row r="1102">
      <c r="A1102" s="4" t="n"/>
      <c r="E1102" s="3" t="n"/>
      <c r="F1102" s="3">
        <f>IF(B1102="","",SUMIFS($E$2:E1102,$B$2:B1102,B1102,$C$2:C1102,"cargo")-SUMIFS($E$2:E1102,$B$2:B1102,B1102,$C$2:C1102,"abono"))</f>
        <v/>
      </c>
    </row>
    <row r="1103">
      <c r="A1103" s="4" t="n"/>
      <c r="E1103" s="3" t="n"/>
      <c r="F1103" s="3">
        <f>IF(B1103="","",SUMIFS($E$2:E1103,$B$2:B1103,B1103,$C$2:C1103,"cargo")-SUMIFS($E$2:E1103,$B$2:B1103,B1103,$C$2:C1103,"abono"))</f>
        <v/>
      </c>
    </row>
    <row r="1104">
      <c r="A1104" s="4" t="n"/>
      <c r="E1104" s="3" t="n"/>
      <c r="F1104" s="3">
        <f>IF(B1104="","",SUMIFS($E$2:E1104,$B$2:B1104,B1104,$C$2:C1104,"cargo")-SUMIFS($E$2:E1104,$B$2:B1104,B1104,$C$2:C1104,"abono"))</f>
        <v/>
      </c>
    </row>
    <row r="1105">
      <c r="A1105" s="4" t="n"/>
      <c r="E1105" s="3" t="n"/>
      <c r="F1105" s="3">
        <f>IF(B1105="","",SUMIFS($E$2:E1105,$B$2:B1105,B1105,$C$2:C1105,"cargo")-SUMIFS($E$2:E1105,$B$2:B1105,B1105,$C$2:C1105,"abono"))</f>
        <v/>
      </c>
    </row>
    <row r="1106">
      <c r="A1106" s="4" t="n"/>
      <c r="E1106" s="3" t="n"/>
      <c r="F1106" s="3">
        <f>IF(B1106="","",SUMIFS($E$2:E1106,$B$2:B1106,B1106,$C$2:C1106,"cargo")-SUMIFS($E$2:E1106,$B$2:B1106,B1106,$C$2:C1106,"abono"))</f>
        <v/>
      </c>
    </row>
    <row r="1107">
      <c r="A1107" s="4" t="n"/>
      <c r="E1107" s="3" t="n"/>
      <c r="F1107" s="3">
        <f>IF(B1107="","",SUMIFS($E$2:E1107,$B$2:B1107,B1107,$C$2:C1107,"cargo")-SUMIFS($E$2:E1107,$B$2:B1107,B1107,$C$2:C1107,"abono"))</f>
        <v/>
      </c>
    </row>
    <row r="1108">
      <c r="A1108" s="4" t="n"/>
      <c r="E1108" s="3" t="n"/>
      <c r="F1108" s="3">
        <f>IF(B1108="","",SUMIFS($E$2:E1108,$B$2:B1108,B1108,$C$2:C1108,"cargo")-SUMIFS($E$2:E1108,$B$2:B1108,B1108,$C$2:C1108,"abono"))</f>
        <v/>
      </c>
    </row>
    <row r="1109">
      <c r="A1109" s="4" t="n"/>
      <c r="E1109" s="3" t="n"/>
      <c r="F1109" s="3">
        <f>IF(B1109="","",SUMIFS($E$2:E1109,$B$2:B1109,B1109,$C$2:C1109,"cargo")-SUMIFS($E$2:E1109,$B$2:B1109,B1109,$C$2:C1109,"abono"))</f>
        <v/>
      </c>
    </row>
    <row r="1110">
      <c r="A1110" s="4" t="n"/>
      <c r="E1110" s="3" t="n"/>
      <c r="F1110" s="3">
        <f>IF(B1110="","",SUMIFS($E$2:E1110,$B$2:B1110,B1110,$C$2:C1110,"cargo")-SUMIFS($E$2:E1110,$B$2:B1110,B1110,$C$2:C1110,"abono"))</f>
        <v/>
      </c>
    </row>
    <row r="1111">
      <c r="A1111" s="4" t="n"/>
      <c r="E1111" s="3" t="n"/>
      <c r="F1111" s="3">
        <f>IF(B1111="","",SUMIFS($E$2:E1111,$B$2:B1111,B1111,$C$2:C1111,"cargo")-SUMIFS($E$2:E1111,$B$2:B1111,B1111,$C$2:C1111,"abono"))</f>
        <v/>
      </c>
    </row>
    <row r="1112">
      <c r="A1112" s="4" t="n"/>
      <c r="E1112" s="3" t="n"/>
      <c r="F1112" s="3">
        <f>IF(B1112="","",SUMIFS($E$2:E1112,$B$2:B1112,B1112,$C$2:C1112,"cargo")-SUMIFS($E$2:E1112,$B$2:B1112,B1112,$C$2:C1112,"abono"))</f>
        <v/>
      </c>
    </row>
    <row r="1113">
      <c r="A1113" s="4" t="n"/>
      <c r="E1113" s="3" t="n"/>
      <c r="F1113" s="3">
        <f>IF(B1113="","",SUMIFS($E$2:E1113,$B$2:B1113,B1113,$C$2:C1113,"cargo")-SUMIFS($E$2:E1113,$B$2:B1113,B1113,$C$2:C1113,"abono"))</f>
        <v/>
      </c>
    </row>
    <row r="1114">
      <c r="A1114" s="4" t="n"/>
      <c r="E1114" s="3" t="n"/>
      <c r="F1114" s="3">
        <f>IF(B1114="","",SUMIFS($E$2:E1114,$B$2:B1114,B1114,$C$2:C1114,"cargo")-SUMIFS($E$2:E1114,$B$2:B1114,B1114,$C$2:C1114,"abono"))</f>
        <v/>
      </c>
    </row>
    <row r="1115">
      <c r="A1115" s="4" t="n"/>
      <c r="E1115" s="3" t="n"/>
      <c r="F1115" s="3">
        <f>IF(B1115="","",SUMIFS($E$2:E1115,$B$2:B1115,B1115,$C$2:C1115,"cargo")-SUMIFS($E$2:E1115,$B$2:B1115,B1115,$C$2:C1115,"abono"))</f>
        <v/>
      </c>
    </row>
    <row r="1116">
      <c r="A1116" s="4" t="n"/>
      <c r="E1116" s="3" t="n"/>
      <c r="F1116" s="3">
        <f>IF(B1116="","",SUMIFS($E$2:E1116,$B$2:B1116,B1116,$C$2:C1116,"cargo")-SUMIFS($E$2:E1116,$B$2:B1116,B1116,$C$2:C1116,"abono"))</f>
        <v/>
      </c>
    </row>
    <row r="1117">
      <c r="A1117" s="4" t="n"/>
      <c r="E1117" s="3" t="n"/>
      <c r="F1117" s="3">
        <f>IF(B1117="","",SUMIFS($E$2:E1117,$B$2:B1117,B1117,$C$2:C1117,"cargo")-SUMIFS($E$2:E1117,$B$2:B1117,B1117,$C$2:C1117,"abono"))</f>
        <v/>
      </c>
    </row>
    <row r="1118">
      <c r="A1118" s="4" t="n"/>
      <c r="E1118" s="3" t="n"/>
      <c r="F1118" s="3">
        <f>IF(B1118="","",SUMIFS($E$2:E1118,$B$2:B1118,B1118,$C$2:C1118,"cargo")-SUMIFS($E$2:E1118,$B$2:B1118,B1118,$C$2:C1118,"abono"))</f>
        <v/>
      </c>
    </row>
    <row r="1119">
      <c r="A1119" s="4" t="n"/>
      <c r="E1119" s="3" t="n"/>
      <c r="F1119" s="3">
        <f>IF(B1119="","",SUMIFS($E$2:E1119,$B$2:B1119,B1119,$C$2:C1119,"cargo")-SUMIFS($E$2:E1119,$B$2:B1119,B1119,$C$2:C1119,"abono"))</f>
        <v/>
      </c>
    </row>
    <row r="1120">
      <c r="A1120" s="4" t="n"/>
      <c r="E1120" s="3" t="n"/>
      <c r="F1120" s="3">
        <f>IF(B1120="","",SUMIFS($E$2:E1120,$B$2:B1120,B1120,$C$2:C1120,"cargo")-SUMIFS($E$2:E1120,$B$2:B1120,B1120,$C$2:C1120,"abono"))</f>
        <v/>
      </c>
    </row>
    <row r="1121">
      <c r="A1121" s="4" t="n"/>
      <c r="E1121" s="3" t="n"/>
      <c r="F1121" s="3">
        <f>IF(B1121="","",SUMIFS($E$2:E1121,$B$2:B1121,B1121,$C$2:C1121,"cargo")-SUMIFS($E$2:E1121,$B$2:B1121,B1121,$C$2:C1121,"abono"))</f>
        <v/>
      </c>
    </row>
    <row r="1122">
      <c r="A1122" s="4" t="n"/>
      <c r="E1122" s="3" t="n"/>
      <c r="F1122" s="3">
        <f>IF(B1122="","",SUMIFS($E$2:E1122,$B$2:B1122,B1122,$C$2:C1122,"cargo")-SUMIFS($E$2:E1122,$B$2:B1122,B1122,$C$2:C1122,"abono"))</f>
        <v/>
      </c>
    </row>
    <row r="1123">
      <c r="A1123" s="4" t="n"/>
      <c r="E1123" s="3" t="n"/>
      <c r="F1123" s="3">
        <f>IF(B1123="","",SUMIFS($E$2:E1123,$B$2:B1123,B1123,$C$2:C1123,"cargo")-SUMIFS($E$2:E1123,$B$2:B1123,B1123,$C$2:C1123,"abono"))</f>
        <v/>
      </c>
    </row>
    <row r="1124">
      <c r="A1124" s="4" t="n"/>
      <c r="E1124" s="3" t="n"/>
      <c r="F1124" s="3">
        <f>IF(B1124="","",SUMIFS($E$2:E1124,$B$2:B1124,B1124,$C$2:C1124,"cargo")-SUMIFS($E$2:E1124,$B$2:B1124,B1124,$C$2:C1124,"abono"))</f>
        <v/>
      </c>
    </row>
    <row r="1125">
      <c r="A1125" s="4" t="n"/>
      <c r="E1125" s="3" t="n"/>
      <c r="F1125" s="3">
        <f>IF(B1125="","",SUMIFS($E$2:E1125,$B$2:B1125,B1125,$C$2:C1125,"cargo")-SUMIFS($E$2:E1125,$B$2:B1125,B1125,$C$2:C1125,"abono"))</f>
        <v/>
      </c>
    </row>
    <row r="1126">
      <c r="A1126" s="4" t="n"/>
      <c r="E1126" s="3" t="n"/>
      <c r="F1126" s="3">
        <f>IF(B1126="","",SUMIFS($E$2:E1126,$B$2:B1126,B1126,$C$2:C1126,"cargo")-SUMIFS($E$2:E1126,$B$2:B1126,B1126,$C$2:C1126,"abono"))</f>
        <v/>
      </c>
    </row>
    <row r="1127">
      <c r="A1127" s="4" t="n"/>
      <c r="E1127" s="3" t="n"/>
      <c r="F1127" s="3">
        <f>IF(B1127="","",SUMIFS($E$2:E1127,$B$2:B1127,B1127,$C$2:C1127,"cargo")-SUMIFS($E$2:E1127,$B$2:B1127,B1127,$C$2:C1127,"abono"))</f>
        <v/>
      </c>
    </row>
    <row r="1128">
      <c r="A1128" s="4" t="n"/>
      <c r="E1128" s="3" t="n"/>
      <c r="F1128" s="3">
        <f>IF(B1128="","",SUMIFS($E$2:E1128,$B$2:B1128,B1128,$C$2:C1128,"cargo")-SUMIFS($E$2:E1128,$B$2:B1128,B1128,$C$2:C1128,"abono"))</f>
        <v/>
      </c>
    </row>
    <row r="1129">
      <c r="A1129" s="4" t="n"/>
      <c r="E1129" s="3" t="n"/>
      <c r="F1129" s="3">
        <f>IF(B1129="","",SUMIFS($E$2:E1129,$B$2:B1129,B1129,$C$2:C1129,"cargo")-SUMIFS($E$2:E1129,$B$2:B1129,B1129,$C$2:C1129,"abono"))</f>
        <v/>
      </c>
    </row>
    <row r="1130">
      <c r="A1130" s="4" t="n"/>
      <c r="E1130" s="3" t="n"/>
      <c r="F1130" s="3">
        <f>IF(B1130="","",SUMIFS($E$2:E1130,$B$2:B1130,B1130,$C$2:C1130,"cargo")-SUMIFS($E$2:E1130,$B$2:B1130,B1130,$C$2:C1130,"abono"))</f>
        <v/>
      </c>
    </row>
    <row r="1131">
      <c r="A1131" s="4" t="n"/>
      <c r="E1131" s="3" t="n"/>
      <c r="F1131" s="3">
        <f>IF(B1131="","",SUMIFS($E$2:E1131,$B$2:B1131,B1131,$C$2:C1131,"cargo")-SUMIFS($E$2:E1131,$B$2:B1131,B1131,$C$2:C1131,"abono"))</f>
        <v/>
      </c>
    </row>
    <row r="1132">
      <c r="A1132" s="4" t="n"/>
      <c r="E1132" s="3" t="n"/>
      <c r="F1132" s="3">
        <f>IF(B1132="","",SUMIFS($E$2:E1132,$B$2:B1132,B1132,$C$2:C1132,"cargo")-SUMIFS($E$2:E1132,$B$2:B1132,B1132,$C$2:C1132,"abono"))</f>
        <v/>
      </c>
    </row>
    <row r="1133">
      <c r="A1133" s="4" t="n"/>
      <c r="E1133" s="3" t="n"/>
      <c r="F1133" s="3">
        <f>IF(B1133="","",SUMIFS($E$2:E1133,$B$2:B1133,B1133,$C$2:C1133,"cargo")-SUMIFS($E$2:E1133,$B$2:B1133,B1133,$C$2:C1133,"abono"))</f>
        <v/>
      </c>
    </row>
    <row r="1134">
      <c r="A1134" s="4" t="n"/>
      <c r="E1134" s="3" t="n"/>
      <c r="F1134" s="3">
        <f>IF(B1134="","",SUMIFS($E$2:E1134,$B$2:B1134,B1134,$C$2:C1134,"cargo")-SUMIFS($E$2:E1134,$B$2:B1134,B1134,$C$2:C1134,"abono"))</f>
        <v/>
      </c>
    </row>
    <row r="1135">
      <c r="A1135" s="4" t="n"/>
      <c r="E1135" s="3" t="n"/>
      <c r="F1135" s="3">
        <f>IF(B1135="","",SUMIFS($E$2:E1135,$B$2:B1135,B1135,$C$2:C1135,"cargo")-SUMIFS($E$2:E1135,$B$2:B1135,B1135,$C$2:C1135,"abono"))</f>
        <v/>
      </c>
    </row>
    <row r="1136">
      <c r="A1136" s="4" t="n"/>
      <c r="E1136" s="3" t="n"/>
      <c r="F1136" s="3">
        <f>IF(B1136="","",SUMIFS($E$2:E1136,$B$2:B1136,B1136,$C$2:C1136,"cargo")-SUMIFS($E$2:E1136,$B$2:B1136,B1136,$C$2:C1136,"abono"))</f>
        <v/>
      </c>
    </row>
    <row r="1137">
      <c r="A1137" s="4" t="n"/>
      <c r="E1137" s="3" t="n"/>
      <c r="F1137" s="3">
        <f>IF(B1137="","",SUMIFS($E$2:E1137,$B$2:B1137,B1137,$C$2:C1137,"cargo")-SUMIFS($E$2:E1137,$B$2:B1137,B1137,$C$2:C1137,"abono"))</f>
        <v/>
      </c>
    </row>
    <row r="1138">
      <c r="A1138" s="4" t="n"/>
      <c r="E1138" s="3" t="n"/>
      <c r="F1138" s="3">
        <f>IF(B1138="","",SUMIFS($E$2:E1138,$B$2:B1138,B1138,$C$2:C1138,"cargo")-SUMIFS($E$2:E1138,$B$2:B1138,B1138,$C$2:C1138,"abono"))</f>
        <v/>
      </c>
    </row>
    <row r="1139">
      <c r="A1139" s="4" t="n"/>
      <c r="E1139" s="3" t="n"/>
      <c r="F1139" s="3">
        <f>IF(B1139="","",SUMIFS($E$2:E1139,$B$2:B1139,B1139,$C$2:C1139,"cargo")-SUMIFS($E$2:E1139,$B$2:B1139,B1139,$C$2:C1139,"abono"))</f>
        <v/>
      </c>
    </row>
    <row r="1140">
      <c r="A1140" s="4" t="n"/>
      <c r="E1140" s="3" t="n"/>
      <c r="F1140" s="3">
        <f>IF(B1140="","",SUMIFS($E$2:E1140,$B$2:B1140,B1140,$C$2:C1140,"cargo")-SUMIFS($E$2:E1140,$B$2:B1140,B1140,$C$2:C1140,"abono"))</f>
        <v/>
      </c>
    </row>
    <row r="1141">
      <c r="A1141" s="4" t="n"/>
      <c r="E1141" s="3" t="n"/>
      <c r="F1141" s="3">
        <f>IF(B1141="","",SUMIFS($E$2:E1141,$B$2:B1141,B1141,$C$2:C1141,"cargo")-SUMIFS($E$2:E1141,$B$2:B1141,B1141,$C$2:C1141,"abono"))</f>
        <v/>
      </c>
    </row>
    <row r="1142">
      <c r="A1142" s="4" t="n"/>
      <c r="E1142" s="3" t="n"/>
      <c r="F1142" s="3">
        <f>IF(B1142="","",SUMIFS($E$2:E1142,$B$2:B1142,B1142,$C$2:C1142,"cargo")-SUMIFS($E$2:E1142,$B$2:B1142,B1142,$C$2:C1142,"abono"))</f>
        <v/>
      </c>
    </row>
    <row r="1143">
      <c r="A1143" s="4" t="n"/>
      <c r="E1143" s="3" t="n"/>
      <c r="F1143" s="3">
        <f>IF(B1143="","",SUMIFS($E$2:E1143,$B$2:B1143,B1143,$C$2:C1143,"cargo")-SUMIFS($E$2:E1143,$B$2:B1143,B1143,$C$2:C1143,"abono"))</f>
        <v/>
      </c>
    </row>
    <row r="1144">
      <c r="A1144" s="4" t="n"/>
      <c r="E1144" s="3" t="n"/>
      <c r="F1144" s="3">
        <f>IF(B1144="","",SUMIFS($E$2:E1144,$B$2:B1144,B1144,$C$2:C1144,"cargo")-SUMIFS($E$2:E1144,$B$2:B1144,B1144,$C$2:C1144,"abono"))</f>
        <v/>
      </c>
    </row>
    <row r="1145">
      <c r="A1145" s="4" t="n"/>
      <c r="E1145" s="3" t="n"/>
      <c r="F1145" s="3">
        <f>IF(B1145="","",SUMIFS($E$2:E1145,$B$2:B1145,B1145,$C$2:C1145,"cargo")-SUMIFS($E$2:E1145,$B$2:B1145,B1145,$C$2:C1145,"abono"))</f>
        <v/>
      </c>
    </row>
    <row r="1146">
      <c r="A1146" s="4" t="n"/>
      <c r="E1146" s="3" t="n"/>
      <c r="F1146" s="3">
        <f>IF(B1146="","",SUMIFS($E$2:E1146,$B$2:B1146,B1146,$C$2:C1146,"cargo")-SUMIFS($E$2:E1146,$B$2:B1146,B1146,$C$2:C1146,"abono"))</f>
        <v/>
      </c>
    </row>
    <row r="1147">
      <c r="A1147" s="4" t="n"/>
      <c r="E1147" s="3" t="n"/>
      <c r="F1147" s="3">
        <f>IF(B1147="","",SUMIFS($E$2:E1147,$B$2:B1147,B1147,$C$2:C1147,"cargo")-SUMIFS($E$2:E1147,$B$2:B1147,B1147,$C$2:C1147,"abono"))</f>
        <v/>
      </c>
    </row>
    <row r="1148">
      <c r="A1148" s="4" t="n"/>
      <c r="E1148" s="3" t="n"/>
      <c r="F1148" s="3">
        <f>IF(B1148="","",SUMIFS($E$2:E1148,$B$2:B1148,B1148,$C$2:C1148,"cargo")-SUMIFS($E$2:E1148,$B$2:B1148,B1148,$C$2:C1148,"abono"))</f>
        <v/>
      </c>
    </row>
    <row r="1149">
      <c r="A1149" s="4" t="n"/>
      <c r="E1149" s="3" t="n"/>
      <c r="F1149" s="3">
        <f>IF(B1149="","",SUMIFS($E$2:E1149,$B$2:B1149,B1149,$C$2:C1149,"cargo")-SUMIFS($E$2:E1149,$B$2:B1149,B1149,$C$2:C1149,"abono"))</f>
        <v/>
      </c>
    </row>
    <row r="1150">
      <c r="A1150" s="4" t="n"/>
      <c r="E1150" s="3" t="n"/>
      <c r="F1150" s="3">
        <f>IF(B1150="","",SUMIFS($E$2:E1150,$B$2:B1150,B1150,$C$2:C1150,"cargo")-SUMIFS($E$2:E1150,$B$2:B1150,B1150,$C$2:C1150,"abono"))</f>
        <v/>
      </c>
    </row>
    <row r="1151">
      <c r="A1151" s="4" t="n"/>
      <c r="E1151" s="3" t="n"/>
      <c r="F1151" s="3">
        <f>IF(B1151="","",SUMIFS($E$2:E1151,$B$2:B1151,B1151,$C$2:C1151,"cargo")-SUMIFS($E$2:E1151,$B$2:B1151,B1151,$C$2:C1151,"abono"))</f>
        <v/>
      </c>
    </row>
    <row r="1152">
      <c r="A1152" s="4" t="n"/>
      <c r="E1152" s="3" t="n"/>
      <c r="F1152" s="3">
        <f>IF(B1152="","",SUMIFS($E$2:E1152,$B$2:B1152,B1152,$C$2:C1152,"cargo")-SUMIFS($E$2:E1152,$B$2:B1152,B1152,$C$2:C1152,"abono"))</f>
        <v/>
      </c>
    </row>
    <row r="1153">
      <c r="A1153" s="4" t="n"/>
      <c r="E1153" s="3" t="n"/>
      <c r="F1153" s="3">
        <f>IF(B1153="","",SUMIFS($E$2:E1153,$B$2:B1153,B1153,$C$2:C1153,"cargo")-SUMIFS($E$2:E1153,$B$2:B1153,B1153,$C$2:C1153,"abono"))</f>
        <v/>
      </c>
    </row>
    <row r="1154">
      <c r="A1154" s="4" t="n"/>
      <c r="E1154" s="3" t="n"/>
      <c r="F1154" s="3">
        <f>IF(B1154="","",SUMIFS($E$2:E1154,$B$2:B1154,B1154,$C$2:C1154,"cargo")-SUMIFS($E$2:E1154,$B$2:B1154,B1154,$C$2:C1154,"abono"))</f>
        <v/>
      </c>
    </row>
    <row r="1155">
      <c r="A1155" s="4" t="n"/>
      <c r="E1155" s="3" t="n"/>
      <c r="F1155" s="3">
        <f>IF(B1155="","",SUMIFS($E$2:E1155,$B$2:B1155,B1155,$C$2:C1155,"cargo")-SUMIFS($E$2:E1155,$B$2:B1155,B1155,$C$2:C1155,"abono"))</f>
        <v/>
      </c>
    </row>
    <row r="1156">
      <c r="A1156" s="4" t="n"/>
      <c r="E1156" s="3" t="n"/>
      <c r="F1156" s="3">
        <f>IF(B1156="","",SUMIFS($E$2:E1156,$B$2:B1156,B1156,$C$2:C1156,"cargo")-SUMIFS($E$2:E1156,$B$2:B1156,B1156,$C$2:C1156,"abono"))</f>
        <v/>
      </c>
    </row>
    <row r="1157">
      <c r="A1157" s="4" t="n"/>
      <c r="E1157" s="3" t="n"/>
      <c r="F1157" s="3">
        <f>IF(B1157="","",SUMIFS($E$2:E1157,$B$2:B1157,B1157,$C$2:C1157,"cargo")-SUMIFS($E$2:E1157,$B$2:B1157,B1157,$C$2:C1157,"abono"))</f>
        <v/>
      </c>
    </row>
    <row r="1158">
      <c r="A1158" s="4" t="n"/>
      <c r="E1158" s="3" t="n"/>
      <c r="F1158" s="3">
        <f>IF(B1158="","",SUMIFS($E$2:E1158,$B$2:B1158,B1158,$C$2:C1158,"cargo")-SUMIFS($E$2:E1158,$B$2:B1158,B1158,$C$2:C1158,"abono"))</f>
        <v/>
      </c>
    </row>
    <row r="1159">
      <c r="A1159" s="4" t="n"/>
      <c r="E1159" s="3" t="n"/>
      <c r="F1159" s="3">
        <f>IF(B1159="","",SUMIFS($E$2:E1159,$B$2:B1159,B1159,$C$2:C1159,"cargo")-SUMIFS($E$2:E1159,$B$2:B1159,B1159,$C$2:C1159,"abono"))</f>
        <v/>
      </c>
    </row>
    <row r="1160">
      <c r="A1160" s="4" t="n"/>
      <c r="E1160" s="3" t="n"/>
      <c r="F1160" s="3">
        <f>IF(B1160="","",SUMIFS($E$2:E1160,$B$2:B1160,B1160,$C$2:C1160,"cargo")-SUMIFS($E$2:E1160,$B$2:B1160,B1160,$C$2:C1160,"abono"))</f>
        <v/>
      </c>
    </row>
    <row r="1161">
      <c r="A1161" s="4" t="n"/>
      <c r="E1161" s="3" t="n"/>
      <c r="F1161" s="3">
        <f>IF(B1161="","",SUMIFS($E$2:E1161,$B$2:B1161,B1161,$C$2:C1161,"cargo")-SUMIFS($E$2:E1161,$B$2:B1161,B1161,$C$2:C1161,"abono"))</f>
        <v/>
      </c>
    </row>
    <row r="1162">
      <c r="A1162" s="4" t="n"/>
      <c r="E1162" s="3" t="n"/>
      <c r="F1162" s="3">
        <f>IF(B1162="","",SUMIFS($E$2:E1162,$B$2:B1162,B1162,$C$2:C1162,"cargo")-SUMIFS($E$2:E1162,$B$2:B1162,B1162,$C$2:C1162,"abono"))</f>
        <v/>
      </c>
    </row>
    <row r="1163">
      <c r="A1163" s="4" t="n"/>
      <c r="E1163" s="3" t="n"/>
      <c r="F1163" s="3">
        <f>IF(B1163="","",SUMIFS($E$2:E1163,$B$2:B1163,B1163,$C$2:C1163,"cargo")-SUMIFS($E$2:E1163,$B$2:B1163,B1163,$C$2:C1163,"abono"))</f>
        <v/>
      </c>
    </row>
    <row r="1164">
      <c r="A1164" s="4" t="n"/>
      <c r="E1164" s="3" t="n"/>
      <c r="F1164" s="3">
        <f>IF(B1164="","",SUMIFS($E$2:E1164,$B$2:B1164,B1164,$C$2:C1164,"cargo")-SUMIFS($E$2:E1164,$B$2:B1164,B1164,$C$2:C1164,"abono"))</f>
        <v/>
      </c>
    </row>
    <row r="1165">
      <c r="A1165" s="4" t="n"/>
      <c r="E1165" s="3" t="n"/>
      <c r="F1165" s="3">
        <f>IF(B1165="","",SUMIFS($E$2:E1165,$B$2:B1165,B1165,$C$2:C1165,"cargo")-SUMIFS($E$2:E1165,$B$2:B1165,B1165,$C$2:C1165,"abono"))</f>
        <v/>
      </c>
    </row>
    <row r="1166">
      <c r="A1166" s="4" t="n"/>
      <c r="E1166" s="3" t="n"/>
      <c r="F1166" s="3">
        <f>IF(B1166="","",SUMIFS($E$2:E1166,$B$2:B1166,B1166,$C$2:C1166,"cargo")-SUMIFS($E$2:E1166,$B$2:B1166,B1166,$C$2:C1166,"abono"))</f>
        <v/>
      </c>
    </row>
    <row r="1167">
      <c r="A1167" s="4" t="n"/>
      <c r="E1167" s="3" t="n"/>
      <c r="F1167" s="3">
        <f>IF(B1167="","",SUMIFS($E$2:E1167,$B$2:B1167,B1167,$C$2:C1167,"cargo")-SUMIFS($E$2:E1167,$B$2:B1167,B1167,$C$2:C1167,"abono"))</f>
        <v/>
      </c>
    </row>
    <row r="1168">
      <c r="A1168" s="4" t="n"/>
      <c r="E1168" s="3" t="n"/>
      <c r="F1168" s="3">
        <f>IF(B1168="","",SUMIFS($E$2:E1168,$B$2:B1168,B1168,$C$2:C1168,"cargo")-SUMIFS($E$2:E1168,$B$2:B1168,B1168,$C$2:C1168,"abono"))</f>
        <v/>
      </c>
    </row>
    <row r="1169">
      <c r="A1169" s="4" t="n"/>
      <c r="E1169" s="3" t="n"/>
      <c r="F1169" s="3">
        <f>IF(B1169="","",SUMIFS($E$2:E1169,$B$2:B1169,B1169,$C$2:C1169,"cargo")-SUMIFS($E$2:E1169,$B$2:B1169,B1169,$C$2:C1169,"abono"))</f>
        <v/>
      </c>
    </row>
    <row r="1170">
      <c r="A1170" s="4" t="n"/>
      <c r="E1170" s="3" t="n"/>
      <c r="F1170" s="3">
        <f>IF(B1170="","",SUMIFS($E$2:E1170,$B$2:B1170,B1170,$C$2:C1170,"cargo")-SUMIFS($E$2:E1170,$B$2:B1170,B1170,$C$2:C1170,"abono"))</f>
        <v/>
      </c>
    </row>
    <row r="1171">
      <c r="A1171" s="4" t="n"/>
      <c r="E1171" s="3" t="n"/>
      <c r="F1171" s="3">
        <f>IF(B1171="","",SUMIFS($E$2:E1171,$B$2:B1171,B1171,$C$2:C1171,"cargo")-SUMIFS($E$2:E1171,$B$2:B1171,B1171,$C$2:C1171,"abono"))</f>
        <v/>
      </c>
    </row>
    <row r="1172">
      <c r="A1172" s="4" t="n"/>
      <c r="E1172" s="3" t="n"/>
      <c r="F1172" s="3">
        <f>IF(B1172="","",SUMIFS($E$2:E1172,$B$2:B1172,B1172,$C$2:C1172,"cargo")-SUMIFS($E$2:E1172,$B$2:B1172,B1172,$C$2:C1172,"abono"))</f>
        <v/>
      </c>
    </row>
    <row r="1173">
      <c r="A1173" s="4" t="n"/>
      <c r="E1173" s="3" t="n"/>
      <c r="F1173" s="3">
        <f>IF(B1173="","",SUMIFS($E$2:E1173,$B$2:B1173,B1173,$C$2:C1173,"cargo")-SUMIFS($E$2:E1173,$B$2:B1173,B1173,$C$2:C1173,"abono"))</f>
        <v/>
      </c>
    </row>
    <row r="1174">
      <c r="A1174" s="4" t="n"/>
      <c r="E1174" s="3" t="n"/>
      <c r="F1174" s="3">
        <f>IF(B1174="","",SUMIFS($E$2:E1174,$B$2:B1174,B1174,$C$2:C1174,"cargo")-SUMIFS($E$2:E1174,$B$2:B1174,B1174,$C$2:C1174,"abono"))</f>
        <v/>
      </c>
    </row>
    <row r="1175">
      <c r="A1175" s="4" t="n"/>
      <c r="E1175" s="3" t="n"/>
      <c r="F1175" s="3">
        <f>IF(B1175="","",SUMIFS($E$2:E1175,$B$2:B1175,B1175,$C$2:C1175,"cargo")-SUMIFS($E$2:E1175,$B$2:B1175,B1175,$C$2:C1175,"abono"))</f>
        <v/>
      </c>
    </row>
    <row r="1176">
      <c r="A1176" s="4" t="n"/>
      <c r="E1176" s="3" t="n"/>
      <c r="F1176" s="3">
        <f>IF(B1176="","",SUMIFS($E$2:E1176,$B$2:B1176,B1176,$C$2:C1176,"cargo")-SUMIFS($E$2:E1176,$B$2:B1176,B1176,$C$2:C1176,"abono"))</f>
        <v/>
      </c>
    </row>
    <row r="1177">
      <c r="A1177" s="4" t="n"/>
      <c r="E1177" s="3" t="n"/>
      <c r="F1177" s="3">
        <f>IF(B1177="","",SUMIFS($E$2:E1177,$B$2:B1177,B1177,$C$2:C1177,"cargo")-SUMIFS($E$2:E1177,$B$2:B1177,B1177,$C$2:C1177,"abono"))</f>
        <v/>
      </c>
    </row>
    <row r="1178">
      <c r="A1178" s="4" t="n"/>
      <c r="E1178" s="3" t="n"/>
      <c r="F1178" s="3">
        <f>IF(B1178="","",SUMIFS($E$2:E1178,$B$2:B1178,B1178,$C$2:C1178,"cargo")-SUMIFS($E$2:E1178,$B$2:B1178,B1178,$C$2:C1178,"abono"))</f>
        <v/>
      </c>
    </row>
    <row r="1179">
      <c r="A1179" s="4" t="n"/>
      <c r="E1179" s="3" t="n"/>
      <c r="F1179" s="3">
        <f>IF(B1179="","",SUMIFS($E$2:E1179,$B$2:B1179,B1179,$C$2:C1179,"cargo")-SUMIFS($E$2:E1179,$B$2:B1179,B1179,$C$2:C1179,"abono"))</f>
        <v/>
      </c>
    </row>
    <row r="1180">
      <c r="A1180" s="4" t="n"/>
      <c r="E1180" s="3" t="n"/>
      <c r="F1180" s="3">
        <f>IF(B1180="","",SUMIFS($E$2:E1180,$B$2:B1180,B1180,$C$2:C1180,"cargo")-SUMIFS($E$2:E1180,$B$2:B1180,B1180,$C$2:C1180,"abono"))</f>
        <v/>
      </c>
    </row>
    <row r="1181">
      <c r="A1181" s="4" t="n"/>
      <c r="E1181" s="3" t="n"/>
      <c r="F1181" s="3">
        <f>IF(B1181="","",SUMIFS($E$2:E1181,$B$2:B1181,B1181,$C$2:C1181,"cargo")-SUMIFS($E$2:E1181,$B$2:B1181,B1181,$C$2:C1181,"abono"))</f>
        <v/>
      </c>
    </row>
    <row r="1182">
      <c r="A1182" s="4" t="n"/>
      <c r="E1182" s="3" t="n"/>
      <c r="F1182" s="3">
        <f>IF(B1182="","",SUMIFS($E$2:E1182,$B$2:B1182,B1182,$C$2:C1182,"cargo")-SUMIFS($E$2:E1182,$B$2:B1182,B1182,$C$2:C1182,"abono"))</f>
        <v/>
      </c>
    </row>
    <row r="1183">
      <c r="A1183" s="4" t="n"/>
      <c r="E1183" s="3" t="n"/>
      <c r="F1183" s="3">
        <f>IF(B1183="","",SUMIFS($E$2:E1183,$B$2:B1183,B1183,$C$2:C1183,"cargo")-SUMIFS($E$2:E1183,$B$2:B1183,B1183,$C$2:C1183,"abono"))</f>
        <v/>
      </c>
    </row>
    <row r="1184">
      <c r="A1184" s="4" t="n"/>
      <c r="E1184" s="3" t="n"/>
      <c r="F1184" s="3">
        <f>IF(B1184="","",SUMIFS($E$2:E1184,$B$2:B1184,B1184,$C$2:C1184,"cargo")-SUMIFS($E$2:E1184,$B$2:B1184,B1184,$C$2:C1184,"abono"))</f>
        <v/>
      </c>
    </row>
    <row r="1185">
      <c r="A1185" s="4" t="n"/>
      <c r="E1185" s="3" t="n"/>
      <c r="F1185" s="3">
        <f>IF(B1185="","",SUMIFS($E$2:E1185,$B$2:B1185,B1185,$C$2:C1185,"cargo")-SUMIFS($E$2:E1185,$B$2:B1185,B1185,$C$2:C1185,"abono"))</f>
        <v/>
      </c>
    </row>
    <row r="1186">
      <c r="A1186" s="4" t="n"/>
      <c r="E1186" s="3" t="n"/>
      <c r="F1186" s="3">
        <f>IF(B1186="","",SUMIFS($E$2:E1186,$B$2:B1186,B1186,$C$2:C1186,"cargo")-SUMIFS($E$2:E1186,$B$2:B1186,B1186,$C$2:C1186,"abono"))</f>
        <v/>
      </c>
    </row>
    <row r="1187">
      <c r="A1187" s="4" t="n"/>
      <c r="E1187" s="3" t="n"/>
      <c r="F1187" s="3">
        <f>IF(B1187="","",SUMIFS($E$2:E1187,$B$2:B1187,B1187,$C$2:C1187,"cargo")-SUMIFS($E$2:E1187,$B$2:B1187,B1187,$C$2:C1187,"abono"))</f>
        <v/>
      </c>
    </row>
    <row r="1188">
      <c r="A1188" s="4" t="n"/>
      <c r="E1188" s="3" t="n"/>
      <c r="F1188" s="3">
        <f>IF(B1188="","",SUMIFS($E$2:E1188,$B$2:B1188,B1188,$C$2:C1188,"cargo")-SUMIFS($E$2:E1188,$B$2:B1188,B1188,$C$2:C1188,"abono"))</f>
        <v/>
      </c>
    </row>
    <row r="1189">
      <c r="A1189" s="4" t="n"/>
      <c r="E1189" s="3" t="n"/>
      <c r="F1189" s="3">
        <f>IF(B1189="","",SUMIFS($E$2:E1189,$B$2:B1189,B1189,$C$2:C1189,"cargo")-SUMIFS($E$2:E1189,$B$2:B1189,B1189,$C$2:C1189,"abono"))</f>
        <v/>
      </c>
    </row>
    <row r="1190">
      <c r="A1190" s="4" t="n"/>
      <c r="E1190" s="3" t="n"/>
      <c r="F1190" s="3">
        <f>IF(B1190="","",SUMIFS($E$2:E1190,$B$2:B1190,B1190,$C$2:C1190,"cargo")-SUMIFS($E$2:E1190,$B$2:B1190,B1190,$C$2:C1190,"abono"))</f>
        <v/>
      </c>
    </row>
    <row r="1191">
      <c r="A1191" s="4" t="n"/>
      <c r="E1191" s="3" t="n"/>
      <c r="F1191" s="3">
        <f>IF(B1191="","",SUMIFS($E$2:E1191,$B$2:B1191,B1191,$C$2:C1191,"cargo")-SUMIFS($E$2:E1191,$B$2:B1191,B1191,$C$2:C1191,"abono"))</f>
        <v/>
      </c>
    </row>
    <row r="1192">
      <c r="A1192" s="4" t="n"/>
      <c r="E1192" s="3" t="n"/>
      <c r="F1192" s="3">
        <f>IF(B1192="","",SUMIFS($E$2:E1192,$B$2:B1192,B1192,$C$2:C1192,"cargo")-SUMIFS($E$2:E1192,$B$2:B1192,B1192,$C$2:C1192,"abono"))</f>
        <v/>
      </c>
    </row>
    <row r="1193">
      <c r="A1193" s="4" t="n"/>
      <c r="E1193" s="3" t="n"/>
      <c r="F1193" s="3">
        <f>IF(B1193="","",SUMIFS($E$2:E1193,$B$2:B1193,B1193,$C$2:C1193,"cargo")-SUMIFS($E$2:E1193,$B$2:B1193,B1193,$C$2:C1193,"abono"))</f>
        <v/>
      </c>
    </row>
    <row r="1194">
      <c r="A1194" s="4" t="n"/>
      <c r="E1194" s="3" t="n"/>
      <c r="F1194" s="3">
        <f>IF(B1194="","",SUMIFS($E$2:E1194,$B$2:B1194,B1194,$C$2:C1194,"cargo")-SUMIFS($E$2:E1194,$B$2:B1194,B1194,$C$2:C1194,"abono"))</f>
        <v/>
      </c>
    </row>
    <row r="1195">
      <c r="A1195" s="4" t="n"/>
      <c r="E1195" s="3" t="n"/>
      <c r="F1195" s="3">
        <f>IF(B1195="","",SUMIFS($E$2:E1195,$B$2:B1195,B1195,$C$2:C1195,"cargo")-SUMIFS($E$2:E1195,$B$2:B1195,B1195,$C$2:C1195,"abono"))</f>
        <v/>
      </c>
    </row>
    <row r="1196">
      <c r="A1196" s="4" t="n"/>
      <c r="E1196" s="3" t="n"/>
      <c r="F1196" s="3">
        <f>IF(B1196="","",SUMIFS($E$2:E1196,$B$2:B1196,B1196,$C$2:C1196,"cargo")-SUMIFS($E$2:E1196,$B$2:B1196,B1196,$C$2:C1196,"abono"))</f>
        <v/>
      </c>
    </row>
    <row r="1197">
      <c r="A1197" s="4" t="n"/>
      <c r="E1197" s="3" t="n"/>
      <c r="F1197" s="3">
        <f>IF(B1197="","",SUMIFS($E$2:E1197,$B$2:B1197,B1197,$C$2:C1197,"cargo")-SUMIFS($E$2:E1197,$B$2:B1197,B1197,$C$2:C1197,"abono"))</f>
        <v/>
      </c>
    </row>
    <row r="1198">
      <c r="A1198" s="4" t="n"/>
      <c r="E1198" s="3" t="n"/>
      <c r="F1198" s="3">
        <f>IF(B1198="","",SUMIFS($E$2:E1198,$B$2:B1198,B1198,$C$2:C1198,"cargo")-SUMIFS($E$2:E1198,$B$2:B1198,B1198,$C$2:C1198,"abono"))</f>
        <v/>
      </c>
    </row>
    <row r="1199">
      <c r="A1199" s="4" t="n"/>
      <c r="E1199" s="3" t="n"/>
      <c r="F1199" s="3">
        <f>IF(B1199="","",SUMIFS($E$2:E1199,$B$2:B1199,B1199,$C$2:C1199,"cargo")-SUMIFS($E$2:E1199,$B$2:B1199,B1199,$C$2:C1199,"abono"))</f>
        <v/>
      </c>
    </row>
    <row r="1200">
      <c r="A1200" s="4" t="n"/>
      <c r="E1200" s="3" t="n"/>
      <c r="F1200" s="3">
        <f>IF(B1200="","",SUMIFS($E$2:E1200,$B$2:B1200,B1200,$C$2:C1200,"cargo")-SUMIFS($E$2:E1200,$B$2:B1200,B1200,$C$2:C1200,"abono"))</f>
        <v/>
      </c>
    </row>
    <row r="1201">
      <c r="A1201" s="4" t="n"/>
      <c r="E1201" s="3" t="n"/>
      <c r="F1201" s="3">
        <f>IF(B1201="","",SUMIFS($E$2:E1201,$B$2:B1201,B1201,$C$2:C1201,"cargo")-SUMIFS($E$2:E1201,$B$2:B1201,B1201,$C$2:C1201,"abono"))</f>
        <v/>
      </c>
    </row>
    <row r="1202">
      <c r="A1202" s="4" t="n"/>
      <c r="E1202" s="3" t="n"/>
      <c r="F1202" s="3">
        <f>IF(B1202="","",SUMIFS($E$2:E1202,$B$2:B1202,B1202,$C$2:C1202,"cargo")-SUMIFS($E$2:E1202,$B$2:B1202,B1202,$C$2:C1202,"abono"))</f>
        <v/>
      </c>
    </row>
    <row r="1203">
      <c r="A1203" s="4" t="n"/>
      <c r="E1203" s="3" t="n"/>
      <c r="F1203" s="3">
        <f>IF(B1203="","",SUMIFS($E$2:E1203,$B$2:B1203,B1203,$C$2:C1203,"cargo")-SUMIFS($E$2:E1203,$B$2:B1203,B1203,$C$2:C1203,"abono"))</f>
        <v/>
      </c>
    </row>
    <row r="1204">
      <c r="A1204" s="4" t="n"/>
      <c r="E1204" s="3" t="n"/>
      <c r="F1204" s="3">
        <f>IF(B1204="","",SUMIFS($E$2:E1204,$B$2:B1204,B1204,$C$2:C1204,"cargo")-SUMIFS($E$2:E1204,$B$2:B1204,B1204,$C$2:C1204,"abono"))</f>
        <v/>
      </c>
    </row>
    <row r="1205">
      <c r="A1205" s="4" t="n"/>
      <c r="E1205" s="3" t="n"/>
      <c r="F1205" s="3">
        <f>IF(B1205="","",SUMIFS($E$2:E1205,$B$2:B1205,B1205,$C$2:C1205,"cargo")-SUMIFS($E$2:E1205,$B$2:B1205,B1205,$C$2:C1205,"abono"))</f>
        <v/>
      </c>
    </row>
    <row r="1206">
      <c r="A1206" s="4" t="n"/>
      <c r="E1206" s="3" t="n"/>
      <c r="F1206" s="3">
        <f>IF(B1206="","",SUMIFS($E$2:E1206,$B$2:B1206,B1206,$C$2:C1206,"cargo")-SUMIFS($E$2:E1206,$B$2:B1206,B1206,$C$2:C1206,"abono"))</f>
        <v/>
      </c>
    </row>
    <row r="1207">
      <c r="A1207" s="4" t="n"/>
      <c r="E1207" s="3" t="n"/>
      <c r="F1207" s="3">
        <f>IF(B1207="","",SUMIFS($E$2:E1207,$B$2:B1207,B1207,$C$2:C1207,"cargo")-SUMIFS($E$2:E1207,$B$2:B1207,B1207,$C$2:C1207,"abono"))</f>
        <v/>
      </c>
    </row>
    <row r="1208">
      <c r="A1208" s="4" t="n"/>
      <c r="E1208" s="3" t="n"/>
      <c r="F1208" s="3">
        <f>IF(B1208="","",SUMIFS($E$2:E1208,$B$2:B1208,B1208,$C$2:C1208,"cargo")-SUMIFS($E$2:E1208,$B$2:B1208,B1208,$C$2:C1208,"abono"))</f>
        <v/>
      </c>
    </row>
    <row r="1209">
      <c r="A1209" s="4" t="n"/>
      <c r="E1209" s="3" t="n"/>
      <c r="F1209" s="3">
        <f>IF(B1209="","",SUMIFS($E$2:E1209,$B$2:B1209,B1209,$C$2:C1209,"cargo")-SUMIFS($E$2:E1209,$B$2:B1209,B1209,$C$2:C1209,"abono"))</f>
        <v/>
      </c>
    </row>
    <row r="1210">
      <c r="A1210" s="4" t="n"/>
      <c r="E1210" s="3" t="n"/>
      <c r="F1210" s="3">
        <f>IF(B1210="","",SUMIFS($E$2:E1210,$B$2:B1210,B1210,$C$2:C1210,"cargo")-SUMIFS($E$2:E1210,$B$2:B1210,B1210,$C$2:C1210,"abono"))</f>
        <v/>
      </c>
    </row>
    <row r="1211">
      <c r="A1211" s="4" t="n"/>
      <c r="E1211" s="3" t="n"/>
      <c r="F1211" s="3">
        <f>IF(B1211="","",SUMIFS($E$2:E1211,$B$2:B1211,B1211,$C$2:C1211,"cargo")-SUMIFS($E$2:E1211,$B$2:B1211,B1211,$C$2:C1211,"abono"))</f>
        <v/>
      </c>
    </row>
    <row r="1212">
      <c r="A1212" s="4" t="n"/>
      <c r="E1212" s="3" t="n"/>
      <c r="F1212" s="3">
        <f>IF(B1212="","",SUMIFS($E$2:E1212,$B$2:B1212,B1212,$C$2:C1212,"cargo")-SUMIFS($E$2:E1212,$B$2:B1212,B1212,$C$2:C1212,"abono"))</f>
        <v/>
      </c>
    </row>
    <row r="1213">
      <c r="A1213" s="4" t="n"/>
      <c r="E1213" s="3" t="n"/>
      <c r="F1213" s="3">
        <f>IF(B1213="","",SUMIFS($E$2:E1213,$B$2:B1213,B1213,$C$2:C1213,"cargo")-SUMIFS($E$2:E1213,$B$2:B1213,B1213,$C$2:C1213,"abono"))</f>
        <v/>
      </c>
    </row>
    <row r="1214">
      <c r="A1214" s="4" t="n"/>
      <c r="E1214" s="3" t="n"/>
      <c r="F1214" s="3">
        <f>IF(B1214="","",SUMIFS($E$2:E1214,$B$2:B1214,B1214,$C$2:C1214,"cargo")-SUMIFS($E$2:E1214,$B$2:B1214,B1214,$C$2:C1214,"abono"))</f>
        <v/>
      </c>
    </row>
    <row r="1215">
      <c r="A1215" s="4" t="n"/>
      <c r="E1215" s="3" t="n"/>
      <c r="F1215" s="3">
        <f>IF(B1215="","",SUMIFS($E$2:E1215,$B$2:B1215,B1215,$C$2:C1215,"cargo")-SUMIFS($E$2:E1215,$B$2:B1215,B1215,$C$2:C1215,"abono"))</f>
        <v/>
      </c>
    </row>
    <row r="1216">
      <c r="A1216" s="4" t="n"/>
      <c r="E1216" s="3" t="n"/>
      <c r="F1216" s="3">
        <f>IF(B1216="","",SUMIFS($E$2:E1216,$B$2:B1216,B1216,$C$2:C1216,"cargo")-SUMIFS($E$2:E1216,$B$2:B1216,B1216,$C$2:C1216,"abono"))</f>
        <v/>
      </c>
    </row>
    <row r="1217">
      <c r="A1217" s="4" t="n"/>
      <c r="E1217" s="3" t="n"/>
      <c r="F1217" s="3">
        <f>IF(B1217="","",SUMIFS($E$2:E1217,$B$2:B1217,B1217,$C$2:C1217,"cargo")-SUMIFS($E$2:E1217,$B$2:B1217,B1217,$C$2:C1217,"abono"))</f>
        <v/>
      </c>
    </row>
    <row r="1218">
      <c r="A1218" s="4" t="n"/>
      <c r="E1218" s="3" t="n"/>
      <c r="F1218" s="3">
        <f>IF(B1218="","",SUMIFS($E$2:E1218,$B$2:B1218,B1218,$C$2:C1218,"cargo")-SUMIFS($E$2:E1218,$B$2:B1218,B1218,$C$2:C1218,"abono"))</f>
        <v/>
      </c>
    </row>
    <row r="1219">
      <c r="A1219" s="4" t="n"/>
      <c r="E1219" s="3" t="n"/>
      <c r="F1219" s="3">
        <f>IF(B1219="","",SUMIFS($E$2:E1219,$B$2:B1219,B1219,$C$2:C1219,"cargo")-SUMIFS($E$2:E1219,$B$2:B1219,B1219,$C$2:C1219,"abono"))</f>
        <v/>
      </c>
    </row>
    <row r="1220">
      <c r="A1220" s="4" t="n"/>
      <c r="E1220" s="3" t="n"/>
      <c r="F1220" s="3">
        <f>IF(B1220="","",SUMIFS($E$2:E1220,$B$2:B1220,B1220,$C$2:C1220,"cargo")-SUMIFS($E$2:E1220,$B$2:B1220,B1220,$C$2:C1220,"abono"))</f>
        <v/>
      </c>
    </row>
    <row r="1221">
      <c r="A1221" s="4" t="n"/>
      <c r="E1221" s="3" t="n"/>
      <c r="F1221" s="3">
        <f>IF(B1221="","",SUMIFS($E$2:E1221,$B$2:B1221,B1221,$C$2:C1221,"cargo")-SUMIFS($E$2:E1221,$B$2:B1221,B1221,$C$2:C1221,"abono"))</f>
        <v/>
      </c>
    </row>
    <row r="1222">
      <c r="A1222" s="4" t="n"/>
      <c r="E1222" s="3" t="n"/>
      <c r="F1222" s="3">
        <f>IF(B1222="","",SUMIFS($E$2:E1222,$B$2:B1222,B1222,$C$2:C1222,"cargo")-SUMIFS($E$2:E1222,$B$2:B1222,B1222,$C$2:C1222,"abono"))</f>
        <v/>
      </c>
    </row>
    <row r="1223">
      <c r="A1223" s="4" t="n"/>
      <c r="E1223" s="3" t="n"/>
      <c r="F1223" s="3">
        <f>IF(B1223="","",SUMIFS($E$2:E1223,$B$2:B1223,B1223,$C$2:C1223,"cargo")-SUMIFS($E$2:E1223,$B$2:B1223,B1223,$C$2:C1223,"abono"))</f>
        <v/>
      </c>
    </row>
    <row r="1224">
      <c r="A1224" s="4" t="n"/>
      <c r="E1224" s="3" t="n"/>
      <c r="F1224" s="3">
        <f>IF(B1224="","",SUMIFS($E$2:E1224,$B$2:B1224,B1224,$C$2:C1224,"cargo")-SUMIFS($E$2:E1224,$B$2:B1224,B1224,$C$2:C1224,"abono"))</f>
        <v/>
      </c>
    </row>
    <row r="1225">
      <c r="A1225" s="4" t="n"/>
      <c r="E1225" s="3" t="n"/>
      <c r="F1225" s="3">
        <f>IF(B1225="","",SUMIFS($E$2:E1225,$B$2:B1225,B1225,$C$2:C1225,"cargo")-SUMIFS($E$2:E1225,$B$2:B1225,B1225,$C$2:C1225,"abono"))</f>
        <v/>
      </c>
    </row>
    <row r="1226">
      <c r="A1226" s="4" t="n"/>
      <c r="E1226" s="3" t="n"/>
      <c r="F1226" s="3">
        <f>IF(B1226="","",SUMIFS($E$2:E1226,$B$2:B1226,B1226,$C$2:C1226,"cargo")-SUMIFS($E$2:E1226,$B$2:B1226,B1226,$C$2:C1226,"abono"))</f>
        <v/>
      </c>
    </row>
    <row r="1227">
      <c r="A1227" s="4" t="n"/>
      <c r="E1227" s="3" t="n"/>
      <c r="F1227" s="3">
        <f>IF(B1227="","",SUMIFS($E$2:E1227,$B$2:B1227,B1227,$C$2:C1227,"cargo")-SUMIFS($E$2:E1227,$B$2:B1227,B1227,$C$2:C1227,"abono"))</f>
        <v/>
      </c>
    </row>
    <row r="1228">
      <c r="A1228" s="4" t="n"/>
      <c r="E1228" s="3" t="n"/>
      <c r="F1228" s="3">
        <f>IF(B1228="","",SUMIFS($E$2:E1228,$B$2:B1228,B1228,$C$2:C1228,"cargo")-SUMIFS($E$2:E1228,$B$2:B1228,B1228,$C$2:C1228,"abono"))</f>
        <v/>
      </c>
    </row>
    <row r="1229">
      <c r="A1229" s="4" t="n"/>
      <c r="E1229" s="3" t="n"/>
      <c r="F1229" s="3">
        <f>IF(B1229="","",SUMIFS($E$2:E1229,$B$2:B1229,B1229,$C$2:C1229,"cargo")-SUMIFS($E$2:E1229,$B$2:B1229,B1229,$C$2:C1229,"abono"))</f>
        <v/>
      </c>
    </row>
    <row r="1230">
      <c r="A1230" s="4" t="n"/>
      <c r="E1230" s="3" t="n"/>
      <c r="F1230" s="3">
        <f>IF(B1230="","",SUMIFS($E$2:E1230,$B$2:B1230,B1230,$C$2:C1230,"cargo")-SUMIFS($E$2:E1230,$B$2:B1230,B1230,$C$2:C1230,"abono"))</f>
        <v/>
      </c>
    </row>
    <row r="1231">
      <c r="A1231" s="4" t="n"/>
      <c r="E1231" s="3" t="n"/>
      <c r="F1231" s="3">
        <f>IF(B1231="","",SUMIFS($E$2:E1231,$B$2:B1231,B1231,$C$2:C1231,"cargo")-SUMIFS($E$2:E1231,$B$2:B1231,B1231,$C$2:C1231,"abono"))</f>
        <v/>
      </c>
    </row>
    <row r="1232">
      <c r="A1232" s="4" t="n"/>
      <c r="E1232" s="3" t="n"/>
      <c r="F1232" s="3">
        <f>IF(B1232="","",SUMIFS($E$2:E1232,$B$2:B1232,B1232,$C$2:C1232,"cargo")-SUMIFS($E$2:E1232,$B$2:B1232,B1232,$C$2:C1232,"abono"))</f>
        <v/>
      </c>
    </row>
    <row r="1233">
      <c r="A1233" s="4" t="n"/>
      <c r="E1233" s="3" t="n"/>
      <c r="F1233" s="3">
        <f>IF(B1233="","",SUMIFS($E$2:E1233,$B$2:B1233,B1233,$C$2:C1233,"cargo")-SUMIFS($E$2:E1233,$B$2:B1233,B1233,$C$2:C1233,"abono"))</f>
        <v/>
      </c>
    </row>
    <row r="1234">
      <c r="A1234" s="4" t="n"/>
      <c r="E1234" s="3" t="n"/>
      <c r="F1234" s="3">
        <f>IF(B1234="","",SUMIFS($E$2:E1234,$B$2:B1234,B1234,$C$2:C1234,"cargo")-SUMIFS($E$2:E1234,$B$2:B1234,B1234,$C$2:C1234,"abono"))</f>
        <v/>
      </c>
    </row>
    <row r="1235">
      <c r="A1235" s="4" t="n"/>
      <c r="E1235" s="3" t="n"/>
      <c r="F1235" s="3">
        <f>IF(B1235="","",SUMIFS($E$2:E1235,$B$2:B1235,B1235,$C$2:C1235,"cargo")-SUMIFS($E$2:E1235,$B$2:B1235,B1235,$C$2:C1235,"abono"))</f>
        <v/>
      </c>
    </row>
    <row r="1236">
      <c r="A1236" s="4" t="n"/>
      <c r="E1236" s="3" t="n"/>
      <c r="F1236" s="3">
        <f>IF(B1236="","",SUMIFS($E$2:E1236,$B$2:B1236,B1236,$C$2:C1236,"cargo")-SUMIFS($E$2:E1236,$B$2:B1236,B1236,$C$2:C1236,"abono"))</f>
        <v/>
      </c>
    </row>
    <row r="1237">
      <c r="A1237" s="4" t="n"/>
      <c r="E1237" s="3" t="n"/>
      <c r="F1237" s="3">
        <f>IF(B1237="","",SUMIFS($E$2:E1237,$B$2:B1237,B1237,$C$2:C1237,"cargo")-SUMIFS($E$2:E1237,$B$2:B1237,B1237,$C$2:C1237,"abono"))</f>
        <v/>
      </c>
    </row>
    <row r="1238">
      <c r="A1238" s="4" t="n"/>
      <c r="E1238" s="3" t="n"/>
      <c r="F1238" s="3">
        <f>IF(B1238="","",SUMIFS($E$2:E1238,$B$2:B1238,B1238,$C$2:C1238,"cargo")-SUMIFS($E$2:E1238,$B$2:B1238,B1238,$C$2:C1238,"abono"))</f>
        <v/>
      </c>
    </row>
    <row r="1239">
      <c r="A1239" s="4" t="n"/>
      <c r="E1239" s="3" t="n"/>
      <c r="F1239" s="3">
        <f>IF(B1239="","",SUMIFS($E$2:E1239,$B$2:B1239,B1239,$C$2:C1239,"cargo")-SUMIFS($E$2:E1239,$B$2:B1239,B1239,$C$2:C1239,"abono"))</f>
        <v/>
      </c>
    </row>
    <row r="1240">
      <c r="A1240" s="4" t="n"/>
      <c r="E1240" s="3" t="n"/>
      <c r="F1240" s="3">
        <f>IF(B1240="","",SUMIFS($E$2:E1240,$B$2:B1240,B1240,$C$2:C1240,"cargo")-SUMIFS($E$2:E1240,$B$2:B1240,B1240,$C$2:C1240,"abono"))</f>
        <v/>
      </c>
    </row>
    <row r="1241">
      <c r="A1241" s="4" t="n"/>
      <c r="E1241" s="3" t="n"/>
      <c r="F1241" s="3">
        <f>IF(B1241="","",SUMIFS($E$2:E1241,$B$2:B1241,B1241,$C$2:C1241,"cargo")-SUMIFS($E$2:E1241,$B$2:B1241,B1241,$C$2:C1241,"abono"))</f>
        <v/>
      </c>
    </row>
    <row r="1242">
      <c r="A1242" s="4" t="n"/>
      <c r="E1242" s="3" t="n"/>
      <c r="F1242" s="3">
        <f>IF(B1242="","",SUMIFS($E$2:E1242,$B$2:B1242,B1242,$C$2:C1242,"cargo")-SUMIFS($E$2:E1242,$B$2:B1242,B1242,$C$2:C1242,"abono"))</f>
        <v/>
      </c>
    </row>
    <row r="1243">
      <c r="A1243" s="4" t="n"/>
      <c r="E1243" s="3" t="n"/>
      <c r="F1243" s="3">
        <f>IF(B1243="","",SUMIFS($E$2:E1243,$B$2:B1243,B1243,$C$2:C1243,"cargo")-SUMIFS($E$2:E1243,$B$2:B1243,B1243,$C$2:C1243,"abono"))</f>
        <v/>
      </c>
    </row>
    <row r="1244">
      <c r="A1244" s="4" t="n"/>
      <c r="E1244" s="3" t="n"/>
      <c r="F1244" s="3">
        <f>IF(B1244="","",SUMIFS($E$2:E1244,$B$2:B1244,B1244,$C$2:C1244,"cargo")-SUMIFS($E$2:E1244,$B$2:B1244,B1244,$C$2:C1244,"abono"))</f>
        <v/>
      </c>
    </row>
    <row r="1245">
      <c r="A1245" s="4" t="n"/>
      <c r="E1245" s="3" t="n"/>
      <c r="F1245" s="3">
        <f>IF(B1245="","",SUMIFS($E$2:E1245,$B$2:B1245,B1245,$C$2:C1245,"cargo")-SUMIFS($E$2:E1245,$B$2:B1245,B1245,$C$2:C1245,"abono"))</f>
        <v/>
      </c>
    </row>
    <row r="1246">
      <c r="A1246" s="4" t="n"/>
      <c r="E1246" s="3" t="n"/>
      <c r="F1246" s="3">
        <f>IF(B1246="","",SUMIFS($E$2:E1246,$B$2:B1246,B1246,$C$2:C1246,"cargo")-SUMIFS($E$2:E1246,$B$2:B1246,B1246,$C$2:C1246,"abono"))</f>
        <v/>
      </c>
    </row>
    <row r="1247">
      <c r="A1247" s="4" t="n"/>
      <c r="E1247" s="3" t="n"/>
      <c r="F1247" s="3">
        <f>IF(B1247="","",SUMIFS($E$2:E1247,$B$2:B1247,B1247,$C$2:C1247,"cargo")-SUMIFS($E$2:E1247,$B$2:B1247,B1247,$C$2:C1247,"abono"))</f>
        <v/>
      </c>
    </row>
    <row r="1248">
      <c r="A1248" s="4" t="n"/>
      <c r="E1248" s="3" t="n"/>
      <c r="F1248" s="3">
        <f>IF(B1248="","",SUMIFS($E$2:E1248,$B$2:B1248,B1248,$C$2:C1248,"cargo")-SUMIFS($E$2:E1248,$B$2:B1248,B1248,$C$2:C1248,"abono"))</f>
        <v/>
      </c>
    </row>
    <row r="1249">
      <c r="A1249" s="4" t="n"/>
      <c r="E1249" s="3" t="n"/>
      <c r="F1249" s="3">
        <f>IF(B1249="","",SUMIFS($E$2:E1249,$B$2:B1249,B1249,$C$2:C1249,"cargo")-SUMIFS($E$2:E1249,$B$2:B1249,B1249,$C$2:C1249,"abono"))</f>
        <v/>
      </c>
    </row>
    <row r="1250">
      <c r="A1250" s="4" t="n"/>
      <c r="E1250" s="3" t="n"/>
      <c r="F1250" s="3">
        <f>IF(B1250="","",SUMIFS($E$2:E1250,$B$2:B1250,B1250,$C$2:C1250,"cargo")-SUMIFS($E$2:E1250,$B$2:B1250,B1250,$C$2:C1250,"abono"))</f>
        <v/>
      </c>
    </row>
    <row r="1251">
      <c r="A1251" s="4" t="n"/>
      <c r="E1251" s="3" t="n"/>
      <c r="F1251" s="3">
        <f>IF(B1251="","",SUMIFS($E$2:E1251,$B$2:B1251,B1251,$C$2:C1251,"cargo")-SUMIFS($E$2:E1251,$B$2:B1251,B1251,$C$2:C1251,"abono"))</f>
        <v/>
      </c>
    </row>
    <row r="1252">
      <c r="A1252" s="4" t="n"/>
      <c r="E1252" s="3" t="n"/>
      <c r="F1252" s="3">
        <f>IF(B1252="","",SUMIFS($E$2:E1252,$B$2:B1252,B1252,$C$2:C1252,"cargo")-SUMIFS($E$2:E1252,$B$2:B1252,B1252,$C$2:C1252,"abono"))</f>
        <v/>
      </c>
    </row>
    <row r="1253">
      <c r="A1253" s="4" t="n"/>
      <c r="E1253" s="3" t="n"/>
      <c r="F1253" s="3">
        <f>IF(B1253="","",SUMIFS($E$2:E1253,$B$2:B1253,B1253,$C$2:C1253,"cargo")-SUMIFS($E$2:E1253,$B$2:B1253,B1253,$C$2:C1253,"abono"))</f>
        <v/>
      </c>
    </row>
    <row r="1254">
      <c r="A1254" s="4" t="n"/>
      <c r="E1254" s="3" t="n"/>
      <c r="F1254" s="3">
        <f>IF(B1254="","",SUMIFS($E$2:E1254,$B$2:B1254,B1254,$C$2:C1254,"cargo")-SUMIFS($E$2:E1254,$B$2:B1254,B1254,$C$2:C1254,"abono"))</f>
        <v/>
      </c>
    </row>
    <row r="1255">
      <c r="A1255" s="4" t="n"/>
      <c r="E1255" s="3" t="n"/>
      <c r="F1255" s="3">
        <f>IF(B1255="","",SUMIFS($E$2:E1255,$B$2:B1255,B1255,$C$2:C1255,"cargo")-SUMIFS($E$2:E1255,$B$2:B1255,B1255,$C$2:C1255,"abono"))</f>
        <v/>
      </c>
    </row>
    <row r="1256">
      <c r="A1256" s="4" t="n"/>
      <c r="E1256" s="3" t="n"/>
      <c r="F1256" s="3">
        <f>IF(B1256="","",SUMIFS($E$2:E1256,$B$2:B1256,B1256,$C$2:C1256,"cargo")-SUMIFS($E$2:E1256,$B$2:B1256,B1256,$C$2:C1256,"abono"))</f>
        <v/>
      </c>
    </row>
    <row r="1257">
      <c r="A1257" s="4" t="n"/>
      <c r="E1257" s="3" t="n"/>
      <c r="F1257" s="3">
        <f>IF(B1257="","",SUMIFS($E$2:E1257,$B$2:B1257,B1257,$C$2:C1257,"cargo")-SUMIFS($E$2:E1257,$B$2:B1257,B1257,$C$2:C1257,"abono"))</f>
        <v/>
      </c>
    </row>
    <row r="1258">
      <c r="A1258" s="4" t="n"/>
      <c r="E1258" s="3" t="n"/>
      <c r="F1258" s="3">
        <f>IF(B1258="","",SUMIFS($E$2:E1258,$B$2:B1258,B1258,$C$2:C1258,"cargo")-SUMIFS($E$2:E1258,$B$2:B1258,B1258,$C$2:C1258,"abono"))</f>
        <v/>
      </c>
    </row>
    <row r="1259">
      <c r="A1259" s="4" t="n"/>
      <c r="E1259" s="3" t="n"/>
      <c r="F1259" s="3">
        <f>IF(B1259="","",SUMIFS($E$2:E1259,$B$2:B1259,B1259,$C$2:C1259,"cargo")-SUMIFS($E$2:E1259,$B$2:B1259,B1259,$C$2:C1259,"abono"))</f>
        <v/>
      </c>
    </row>
    <row r="1260">
      <c r="A1260" s="4" t="n"/>
      <c r="E1260" s="3" t="n"/>
      <c r="F1260" s="3">
        <f>IF(B1260="","",SUMIFS($E$2:E1260,$B$2:B1260,B1260,$C$2:C1260,"cargo")-SUMIFS($E$2:E1260,$B$2:B1260,B1260,$C$2:C1260,"abono"))</f>
        <v/>
      </c>
    </row>
    <row r="1261">
      <c r="A1261" s="4" t="n"/>
      <c r="E1261" s="3" t="n"/>
      <c r="F1261" s="3">
        <f>IF(B1261="","",SUMIFS($E$2:E1261,$B$2:B1261,B1261,$C$2:C1261,"cargo")-SUMIFS($E$2:E1261,$B$2:B1261,B1261,$C$2:C1261,"abono"))</f>
        <v/>
      </c>
    </row>
    <row r="1262">
      <c r="A1262" s="4" t="n"/>
      <c r="E1262" s="3" t="n"/>
      <c r="F1262" s="3">
        <f>IF(B1262="","",SUMIFS($E$2:E1262,$B$2:B1262,B1262,$C$2:C1262,"cargo")-SUMIFS($E$2:E1262,$B$2:B1262,B1262,$C$2:C1262,"abono"))</f>
        <v/>
      </c>
    </row>
    <row r="1263">
      <c r="A1263" s="4" t="n"/>
      <c r="E1263" s="3" t="n"/>
      <c r="F1263" s="3">
        <f>IF(B1263="","",SUMIFS($E$2:E1263,$B$2:B1263,B1263,$C$2:C1263,"cargo")-SUMIFS($E$2:E1263,$B$2:B1263,B1263,$C$2:C1263,"abono"))</f>
        <v/>
      </c>
    </row>
    <row r="1264">
      <c r="A1264" s="4" t="n"/>
      <c r="E1264" s="3" t="n"/>
      <c r="F1264" s="3">
        <f>IF(B1264="","",SUMIFS($E$2:E1264,$B$2:B1264,B1264,$C$2:C1264,"cargo")-SUMIFS($E$2:E1264,$B$2:B1264,B1264,$C$2:C1264,"abono"))</f>
        <v/>
      </c>
    </row>
    <row r="1265">
      <c r="A1265" s="4" t="n"/>
      <c r="E1265" s="3" t="n"/>
      <c r="F1265" s="3">
        <f>IF(B1265="","",SUMIFS($E$2:E1265,$B$2:B1265,B1265,$C$2:C1265,"cargo")-SUMIFS($E$2:E1265,$B$2:B1265,B1265,$C$2:C1265,"abono"))</f>
        <v/>
      </c>
    </row>
    <row r="1266">
      <c r="A1266" s="4" t="n"/>
      <c r="E1266" s="3" t="n"/>
      <c r="F1266" s="3">
        <f>IF(B1266="","",SUMIFS($E$2:E1266,$B$2:B1266,B1266,$C$2:C1266,"cargo")-SUMIFS($E$2:E1266,$B$2:B1266,B1266,$C$2:C1266,"abono"))</f>
        <v/>
      </c>
    </row>
    <row r="1267">
      <c r="A1267" s="4" t="n"/>
      <c r="E1267" s="3" t="n"/>
      <c r="F1267" s="3">
        <f>IF(B1267="","",SUMIFS($E$2:E1267,$B$2:B1267,B1267,$C$2:C1267,"cargo")-SUMIFS($E$2:E1267,$B$2:B1267,B1267,$C$2:C1267,"abono"))</f>
        <v/>
      </c>
    </row>
    <row r="1268">
      <c r="A1268" s="4" t="n"/>
      <c r="E1268" s="3" t="n"/>
      <c r="F1268" s="3">
        <f>IF(B1268="","",SUMIFS($E$2:E1268,$B$2:B1268,B1268,$C$2:C1268,"cargo")-SUMIFS($E$2:E1268,$B$2:B1268,B1268,$C$2:C1268,"abono"))</f>
        <v/>
      </c>
    </row>
    <row r="1269">
      <c r="A1269" s="4" t="n"/>
      <c r="E1269" s="3" t="n"/>
      <c r="F1269" s="3">
        <f>IF(B1269="","",SUMIFS($E$2:E1269,$B$2:B1269,B1269,$C$2:C1269,"cargo")-SUMIFS($E$2:E1269,$B$2:B1269,B1269,$C$2:C1269,"abono"))</f>
        <v/>
      </c>
    </row>
    <row r="1270">
      <c r="A1270" s="4" t="n"/>
      <c r="E1270" s="3" t="n"/>
      <c r="F1270" s="3">
        <f>IF(B1270="","",SUMIFS($E$2:E1270,$B$2:B1270,B1270,$C$2:C1270,"cargo")-SUMIFS($E$2:E1270,$B$2:B1270,B1270,$C$2:C1270,"abono"))</f>
        <v/>
      </c>
    </row>
    <row r="1271">
      <c r="A1271" s="4" t="n"/>
      <c r="E1271" s="3" t="n"/>
      <c r="F1271" s="3">
        <f>IF(B1271="","",SUMIFS($E$2:E1271,$B$2:B1271,B1271,$C$2:C1271,"cargo")-SUMIFS($E$2:E1271,$B$2:B1271,B1271,$C$2:C1271,"abono"))</f>
        <v/>
      </c>
    </row>
    <row r="1272">
      <c r="A1272" s="4" t="n"/>
      <c r="E1272" s="3" t="n"/>
      <c r="F1272" s="3">
        <f>IF(B1272="","",SUMIFS($E$2:E1272,$B$2:B1272,B1272,$C$2:C1272,"cargo")-SUMIFS($E$2:E1272,$B$2:B1272,B1272,$C$2:C1272,"abono"))</f>
        <v/>
      </c>
    </row>
    <row r="1273">
      <c r="A1273" s="4" t="n"/>
      <c r="E1273" s="3" t="n"/>
      <c r="F1273" s="3">
        <f>IF(B1273="","",SUMIFS($E$2:E1273,$B$2:B1273,B1273,$C$2:C1273,"cargo")-SUMIFS($E$2:E1273,$B$2:B1273,B1273,$C$2:C1273,"abono"))</f>
        <v/>
      </c>
    </row>
    <row r="1274">
      <c r="A1274" s="4" t="n"/>
      <c r="E1274" s="3" t="n"/>
      <c r="F1274" s="3">
        <f>IF(B1274="","",SUMIFS($E$2:E1274,$B$2:B1274,B1274,$C$2:C1274,"cargo")-SUMIFS($E$2:E1274,$B$2:B1274,B1274,$C$2:C1274,"abono"))</f>
        <v/>
      </c>
    </row>
    <row r="1275">
      <c r="A1275" s="4" t="n"/>
      <c r="E1275" s="3" t="n"/>
      <c r="F1275" s="3">
        <f>IF(B1275="","",SUMIFS($E$2:E1275,$B$2:B1275,B1275,$C$2:C1275,"cargo")-SUMIFS($E$2:E1275,$B$2:B1275,B1275,$C$2:C1275,"abono"))</f>
        <v/>
      </c>
    </row>
    <row r="1276">
      <c r="A1276" s="4" t="n"/>
      <c r="E1276" s="3" t="n"/>
      <c r="F1276" s="3">
        <f>IF(B1276="","",SUMIFS($E$2:E1276,$B$2:B1276,B1276,$C$2:C1276,"cargo")-SUMIFS($E$2:E1276,$B$2:B1276,B1276,$C$2:C1276,"abono"))</f>
        <v/>
      </c>
    </row>
    <row r="1277">
      <c r="A1277" s="4" t="n"/>
      <c r="E1277" s="3" t="n"/>
      <c r="F1277" s="3">
        <f>IF(B1277="","",SUMIFS($E$2:E1277,$B$2:B1277,B1277,$C$2:C1277,"cargo")-SUMIFS($E$2:E1277,$B$2:B1277,B1277,$C$2:C1277,"abono"))</f>
        <v/>
      </c>
    </row>
    <row r="1278">
      <c r="A1278" s="4" t="n"/>
      <c r="E1278" s="3" t="n"/>
      <c r="F1278" s="3">
        <f>IF(B1278="","",SUMIFS($E$2:E1278,$B$2:B1278,B1278,$C$2:C1278,"cargo")-SUMIFS($E$2:E1278,$B$2:B1278,B1278,$C$2:C1278,"abono"))</f>
        <v/>
      </c>
    </row>
    <row r="1279">
      <c r="A1279" s="4" t="n"/>
      <c r="E1279" s="3" t="n"/>
      <c r="F1279" s="3">
        <f>IF(B1279="","",SUMIFS($E$2:E1279,$B$2:B1279,B1279,$C$2:C1279,"cargo")-SUMIFS($E$2:E1279,$B$2:B1279,B1279,$C$2:C1279,"abono"))</f>
        <v/>
      </c>
    </row>
    <row r="1280">
      <c r="A1280" s="4" t="n"/>
      <c r="E1280" s="3" t="n"/>
      <c r="F1280" s="3">
        <f>IF(B1280="","",SUMIFS($E$2:E1280,$B$2:B1280,B1280,$C$2:C1280,"cargo")-SUMIFS($E$2:E1280,$B$2:B1280,B1280,$C$2:C1280,"abono"))</f>
        <v/>
      </c>
    </row>
    <row r="1281">
      <c r="A1281" s="4" t="n"/>
      <c r="E1281" s="3" t="n"/>
      <c r="F1281" s="3">
        <f>IF(B1281="","",SUMIFS($E$2:E1281,$B$2:B1281,B1281,$C$2:C1281,"cargo")-SUMIFS($E$2:E1281,$B$2:B1281,B1281,$C$2:C1281,"abono"))</f>
        <v/>
      </c>
    </row>
    <row r="1282">
      <c r="A1282" s="4" t="n"/>
      <c r="E1282" s="3" t="n"/>
      <c r="F1282" s="3">
        <f>IF(B1282="","",SUMIFS($E$2:E1282,$B$2:B1282,B1282,$C$2:C1282,"cargo")-SUMIFS($E$2:E1282,$B$2:B1282,B1282,$C$2:C1282,"abono"))</f>
        <v/>
      </c>
    </row>
    <row r="1283">
      <c r="A1283" s="4" t="n"/>
      <c r="E1283" s="3" t="n"/>
      <c r="F1283" s="3">
        <f>IF(B1283="","",SUMIFS($E$2:E1283,$B$2:B1283,B1283,$C$2:C1283,"cargo")-SUMIFS($E$2:E1283,$B$2:B1283,B1283,$C$2:C1283,"abono"))</f>
        <v/>
      </c>
    </row>
    <row r="1284">
      <c r="A1284" s="4" t="n"/>
      <c r="E1284" s="3" t="n"/>
      <c r="F1284" s="3">
        <f>IF(B1284="","",SUMIFS($E$2:E1284,$B$2:B1284,B1284,$C$2:C1284,"cargo")-SUMIFS($E$2:E1284,$B$2:B1284,B1284,$C$2:C1284,"abono"))</f>
        <v/>
      </c>
    </row>
    <row r="1285">
      <c r="A1285" s="4" t="n"/>
      <c r="E1285" s="3" t="n"/>
      <c r="F1285" s="3">
        <f>IF(B1285="","",SUMIFS($E$2:E1285,$B$2:B1285,B1285,$C$2:C1285,"cargo")-SUMIFS($E$2:E1285,$B$2:B1285,B1285,$C$2:C1285,"abono"))</f>
        <v/>
      </c>
    </row>
    <row r="1286">
      <c r="A1286" s="4" t="n"/>
      <c r="E1286" s="3" t="n"/>
      <c r="F1286" s="3">
        <f>IF(B1286="","",SUMIFS($E$2:E1286,$B$2:B1286,B1286,$C$2:C1286,"cargo")-SUMIFS($E$2:E1286,$B$2:B1286,B1286,$C$2:C1286,"abono"))</f>
        <v/>
      </c>
    </row>
    <row r="1287">
      <c r="A1287" s="4" t="n"/>
      <c r="E1287" s="3" t="n"/>
      <c r="F1287" s="3">
        <f>IF(B1287="","",SUMIFS($E$2:E1287,$B$2:B1287,B1287,$C$2:C1287,"cargo")-SUMIFS($E$2:E1287,$B$2:B1287,B1287,$C$2:C1287,"abono"))</f>
        <v/>
      </c>
    </row>
    <row r="1288">
      <c r="A1288" s="4" t="n"/>
      <c r="E1288" s="3" t="n"/>
      <c r="F1288" s="3">
        <f>IF(B1288="","",SUMIFS($E$2:E1288,$B$2:B1288,B1288,$C$2:C1288,"cargo")-SUMIFS($E$2:E1288,$B$2:B1288,B1288,$C$2:C1288,"abono"))</f>
        <v/>
      </c>
    </row>
    <row r="1289">
      <c r="A1289" s="4" t="n"/>
      <c r="E1289" s="3" t="n"/>
      <c r="F1289" s="3">
        <f>IF(B1289="","",SUMIFS($E$2:E1289,$B$2:B1289,B1289,$C$2:C1289,"cargo")-SUMIFS($E$2:E1289,$B$2:B1289,B1289,$C$2:C1289,"abono"))</f>
        <v/>
      </c>
    </row>
    <row r="1290">
      <c r="A1290" s="4" t="n"/>
      <c r="E1290" s="3" t="n"/>
      <c r="F1290" s="3">
        <f>IF(B1290="","",SUMIFS($E$2:E1290,$B$2:B1290,B1290,$C$2:C1290,"cargo")-SUMIFS($E$2:E1290,$B$2:B1290,B1290,$C$2:C1290,"abono"))</f>
        <v/>
      </c>
    </row>
    <row r="1291">
      <c r="A1291" s="4" t="n"/>
      <c r="E1291" s="3" t="n"/>
      <c r="F1291" s="3">
        <f>IF(B1291="","",SUMIFS($E$2:E1291,$B$2:B1291,B1291,$C$2:C1291,"cargo")-SUMIFS($E$2:E1291,$B$2:B1291,B1291,$C$2:C1291,"abono"))</f>
        <v/>
      </c>
    </row>
    <row r="1292">
      <c r="A1292" s="4" t="n"/>
      <c r="E1292" s="3" t="n"/>
      <c r="F1292" s="3">
        <f>IF(B1292="","",SUMIFS($E$2:E1292,$B$2:B1292,B1292,$C$2:C1292,"cargo")-SUMIFS($E$2:E1292,$B$2:B1292,B1292,$C$2:C1292,"abono"))</f>
        <v/>
      </c>
    </row>
    <row r="1293">
      <c r="A1293" s="4" t="n"/>
      <c r="E1293" s="3" t="n"/>
      <c r="F1293" s="3">
        <f>IF(B1293="","",SUMIFS($E$2:E1293,$B$2:B1293,B1293,$C$2:C1293,"cargo")-SUMIFS($E$2:E1293,$B$2:B1293,B1293,$C$2:C1293,"abono"))</f>
        <v/>
      </c>
    </row>
    <row r="1294">
      <c r="A1294" s="4" t="n"/>
      <c r="E1294" s="3" t="n"/>
      <c r="F1294" s="3">
        <f>IF(B1294="","",SUMIFS($E$2:E1294,$B$2:B1294,B1294,$C$2:C1294,"cargo")-SUMIFS($E$2:E1294,$B$2:B1294,B1294,$C$2:C1294,"abono"))</f>
        <v/>
      </c>
    </row>
    <row r="1295">
      <c r="A1295" s="4" t="n"/>
      <c r="E1295" s="3" t="n"/>
      <c r="F1295" s="3">
        <f>IF(B1295="","",SUMIFS($E$2:E1295,$B$2:B1295,B1295,$C$2:C1295,"cargo")-SUMIFS($E$2:E1295,$B$2:B1295,B1295,$C$2:C1295,"abono"))</f>
        <v/>
      </c>
    </row>
    <row r="1296">
      <c r="A1296" s="4" t="n"/>
      <c r="E1296" s="3" t="n"/>
      <c r="F1296" s="3">
        <f>IF(B1296="","",SUMIFS($E$2:E1296,$B$2:B1296,B1296,$C$2:C1296,"cargo")-SUMIFS($E$2:E1296,$B$2:B1296,B1296,$C$2:C1296,"abono"))</f>
        <v/>
      </c>
    </row>
    <row r="1297">
      <c r="A1297" s="4" t="n"/>
      <c r="E1297" s="3" t="n"/>
      <c r="F1297" s="3">
        <f>IF(B1297="","",SUMIFS($E$2:E1297,$B$2:B1297,B1297,$C$2:C1297,"cargo")-SUMIFS($E$2:E1297,$B$2:B1297,B1297,$C$2:C1297,"abono"))</f>
        <v/>
      </c>
    </row>
    <row r="1298">
      <c r="A1298" s="4" t="n"/>
      <c r="E1298" s="3" t="n"/>
      <c r="F1298" s="3">
        <f>IF(B1298="","",SUMIFS($E$2:E1298,$B$2:B1298,B1298,$C$2:C1298,"cargo")-SUMIFS($E$2:E1298,$B$2:B1298,B1298,$C$2:C1298,"abono"))</f>
        <v/>
      </c>
    </row>
    <row r="1299">
      <c r="A1299" s="4" t="n"/>
      <c r="E1299" s="3" t="n"/>
      <c r="F1299" s="3">
        <f>IF(B1299="","",SUMIFS($E$2:E1299,$B$2:B1299,B1299,$C$2:C1299,"cargo")-SUMIFS($E$2:E1299,$B$2:B1299,B1299,$C$2:C1299,"abono"))</f>
        <v/>
      </c>
    </row>
    <row r="1300">
      <c r="A1300" s="4" t="n"/>
      <c r="E1300" s="3" t="n"/>
      <c r="F1300" s="3">
        <f>IF(B1300="","",SUMIFS($E$2:E1300,$B$2:B1300,B1300,$C$2:C1300,"cargo")-SUMIFS($E$2:E1300,$B$2:B1300,B1300,$C$2:C1300,"abono"))</f>
        <v/>
      </c>
    </row>
    <row r="1301">
      <c r="A1301" s="4" t="n"/>
      <c r="E1301" s="3" t="n"/>
      <c r="F1301" s="3">
        <f>IF(B1301="","",SUMIFS($E$2:E1301,$B$2:B1301,B1301,$C$2:C1301,"cargo")-SUMIFS($E$2:E1301,$B$2:B1301,B1301,$C$2:C1301,"abono"))</f>
        <v/>
      </c>
    </row>
    <row r="1302">
      <c r="A1302" s="4" t="n"/>
      <c r="E1302" s="3" t="n"/>
      <c r="F1302" s="3">
        <f>IF(B1302="","",SUMIFS($E$2:E1302,$B$2:B1302,B1302,$C$2:C1302,"cargo")-SUMIFS($E$2:E1302,$B$2:B1302,B1302,$C$2:C1302,"abono"))</f>
        <v/>
      </c>
    </row>
    <row r="1303">
      <c r="A1303" s="4" t="n"/>
      <c r="E1303" s="3" t="n"/>
      <c r="F1303" s="3">
        <f>IF(B1303="","",SUMIFS($E$2:E1303,$B$2:B1303,B1303,$C$2:C1303,"cargo")-SUMIFS($E$2:E1303,$B$2:B1303,B1303,$C$2:C1303,"abono"))</f>
        <v/>
      </c>
    </row>
    <row r="1304">
      <c r="A1304" s="4" t="n"/>
      <c r="E1304" s="3" t="n"/>
      <c r="F1304" s="3">
        <f>IF(B1304="","",SUMIFS($E$2:E1304,$B$2:B1304,B1304,$C$2:C1304,"cargo")-SUMIFS($E$2:E1304,$B$2:B1304,B1304,$C$2:C1304,"abono"))</f>
        <v/>
      </c>
    </row>
    <row r="1305">
      <c r="A1305" s="4" t="n"/>
      <c r="E1305" s="3" t="n"/>
      <c r="F1305" s="3">
        <f>IF(B1305="","",SUMIFS($E$2:E1305,$B$2:B1305,B1305,$C$2:C1305,"cargo")-SUMIFS($E$2:E1305,$B$2:B1305,B1305,$C$2:C1305,"abono"))</f>
        <v/>
      </c>
    </row>
    <row r="1306">
      <c r="A1306" s="4" t="n"/>
      <c r="E1306" s="3" t="n"/>
      <c r="F1306" s="3">
        <f>IF(B1306="","",SUMIFS($E$2:E1306,$B$2:B1306,B1306,$C$2:C1306,"cargo")-SUMIFS($E$2:E1306,$B$2:B1306,B1306,$C$2:C1306,"abono"))</f>
        <v/>
      </c>
    </row>
    <row r="1307">
      <c r="A1307" s="4" t="n"/>
      <c r="E1307" s="3" t="n"/>
      <c r="F1307" s="3">
        <f>IF(B1307="","",SUMIFS($E$2:E1307,$B$2:B1307,B1307,$C$2:C1307,"cargo")-SUMIFS($E$2:E1307,$B$2:B1307,B1307,$C$2:C1307,"abono"))</f>
        <v/>
      </c>
    </row>
    <row r="1308">
      <c r="A1308" s="4" t="n"/>
      <c r="E1308" s="3" t="n"/>
      <c r="F1308" s="3">
        <f>IF(B1308="","",SUMIFS($E$2:E1308,$B$2:B1308,B1308,$C$2:C1308,"cargo")-SUMIFS($E$2:E1308,$B$2:B1308,B1308,$C$2:C1308,"abono"))</f>
        <v/>
      </c>
    </row>
    <row r="1309">
      <c r="A1309" s="4" t="n"/>
      <c r="E1309" s="3" t="n"/>
      <c r="F1309" s="3">
        <f>IF(B1309="","",SUMIFS($E$2:E1309,$B$2:B1309,B1309,$C$2:C1309,"cargo")-SUMIFS($E$2:E1309,$B$2:B1309,B1309,$C$2:C1309,"abono"))</f>
        <v/>
      </c>
    </row>
    <row r="1310">
      <c r="A1310" s="4" t="n"/>
      <c r="E1310" s="3" t="n"/>
      <c r="F1310" s="3">
        <f>IF(B1310="","",SUMIFS($E$2:E1310,$B$2:B1310,B1310,$C$2:C1310,"cargo")-SUMIFS($E$2:E1310,$B$2:B1310,B1310,$C$2:C1310,"abono"))</f>
        <v/>
      </c>
    </row>
    <row r="1311">
      <c r="A1311" s="4" t="n"/>
      <c r="E1311" s="3" t="n"/>
      <c r="F1311" s="3">
        <f>IF(B1311="","",SUMIFS($E$2:E1311,$B$2:B1311,B1311,$C$2:C1311,"cargo")-SUMIFS($E$2:E1311,$B$2:B1311,B1311,$C$2:C1311,"abono"))</f>
        <v/>
      </c>
    </row>
    <row r="1312">
      <c r="A1312" s="4" t="n"/>
      <c r="E1312" s="3" t="n"/>
      <c r="F1312" s="3">
        <f>IF(B1312="","",SUMIFS($E$2:E1312,$B$2:B1312,B1312,$C$2:C1312,"cargo")-SUMIFS($E$2:E1312,$B$2:B1312,B1312,$C$2:C1312,"abono"))</f>
        <v/>
      </c>
    </row>
    <row r="1313">
      <c r="A1313" s="4" t="n"/>
      <c r="E1313" s="3" t="n"/>
      <c r="F1313" s="3">
        <f>IF(B1313="","",SUMIFS($E$2:E1313,$B$2:B1313,B1313,$C$2:C1313,"cargo")-SUMIFS($E$2:E1313,$B$2:B1313,B1313,$C$2:C1313,"abono"))</f>
        <v/>
      </c>
    </row>
    <row r="1314">
      <c r="A1314" s="4" t="n"/>
      <c r="E1314" s="3" t="n"/>
      <c r="F1314" s="3">
        <f>IF(B1314="","",SUMIFS($E$2:E1314,$B$2:B1314,B1314,$C$2:C1314,"cargo")-SUMIFS($E$2:E1314,$B$2:B1314,B1314,$C$2:C1314,"abono"))</f>
        <v/>
      </c>
    </row>
    <row r="1315">
      <c r="A1315" s="4" t="n"/>
      <c r="E1315" s="3" t="n"/>
      <c r="F1315" s="3">
        <f>IF(B1315="","",SUMIFS($E$2:E1315,$B$2:B1315,B1315,$C$2:C1315,"cargo")-SUMIFS($E$2:E1315,$B$2:B1315,B1315,$C$2:C1315,"abono"))</f>
        <v/>
      </c>
    </row>
    <row r="1316">
      <c r="A1316" s="4" t="n"/>
      <c r="E1316" s="3" t="n"/>
      <c r="F1316" s="3">
        <f>IF(B1316="","",SUMIFS($E$2:E1316,$B$2:B1316,B1316,$C$2:C1316,"cargo")-SUMIFS($E$2:E1316,$B$2:B1316,B1316,$C$2:C1316,"abono"))</f>
        <v/>
      </c>
    </row>
    <row r="1317">
      <c r="A1317" s="4" t="n"/>
      <c r="E1317" s="3" t="n"/>
      <c r="F1317" s="3">
        <f>IF(B1317="","",SUMIFS($E$2:E1317,$B$2:B1317,B1317,$C$2:C1317,"cargo")-SUMIFS($E$2:E1317,$B$2:B1317,B1317,$C$2:C1317,"abono"))</f>
        <v/>
      </c>
    </row>
    <row r="1318">
      <c r="A1318" s="4" t="n"/>
      <c r="E1318" s="3" t="n"/>
      <c r="F1318" s="3">
        <f>IF(B1318="","",SUMIFS($E$2:E1318,$B$2:B1318,B1318,$C$2:C1318,"cargo")-SUMIFS($E$2:E1318,$B$2:B1318,B1318,$C$2:C1318,"abono"))</f>
        <v/>
      </c>
    </row>
    <row r="1319">
      <c r="A1319" s="4" t="n"/>
      <c r="E1319" s="3" t="n"/>
      <c r="F1319" s="3">
        <f>IF(B1319="","",SUMIFS($E$2:E1319,$B$2:B1319,B1319,$C$2:C1319,"cargo")-SUMIFS($E$2:E1319,$B$2:B1319,B1319,$C$2:C1319,"abono"))</f>
        <v/>
      </c>
    </row>
    <row r="1320">
      <c r="A1320" s="4" t="n"/>
      <c r="E1320" s="3" t="n"/>
      <c r="F1320" s="3">
        <f>IF(B1320="","",SUMIFS($E$2:E1320,$B$2:B1320,B1320,$C$2:C1320,"cargo")-SUMIFS($E$2:E1320,$B$2:B1320,B1320,$C$2:C1320,"abono"))</f>
        <v/>
      </c>
    </row>
    <row r="1321">
      <c r="A1321" s="4" t="n"/>
      <c r="E1321" s="3" t="n"/>
      <c r="F1321" s="3">
        <f>IF(B1321="","",SUMIFS($E$2:E1321,$B$2:B1321,B1321,$C$2:C1321,"cargo")-SUMIFS($E$2:E1321,$B$2:B1321,B1321,$C$2:C1321,"abono"))</f>
        <v/>
      </c>
    </row>
    <row r="1322">
      <c r="A1322" s="4" t="n"/>
      <c r="E1322" s="3" t="n"/>
      <c r="F1322" s="3">
        <f>IF(B1322="","",SUMIFS($E$2:E1322,$B$2:B1322,B1322,$C$2:C1322,"cargo")-SUMIFS($E$2:E1322,$B$2:B1322,B1322,$C$2:C1322,"abono"))</f>
        <v/>
      </c>
    </row>
    <row r="1323">
      <c r="A1323" s="4" t="n"/>
      <c r="E1323" s="3" t="n"/>
      <c r="F1323" s="3">
        <f>IF(B1323="","",SUMIFS($E$2:E1323,$B$2:B1323,B1323,$C$2:C1323,"cargo")-SUMIFS($E$2:E1323,$B$2:B1323,B1323,$C$2:C1323,"abono"))</f>
        <v/>
      </c>
    </row>
    <row r="1324">
      <c r="A1324" s="4" t="n"/>
      <c r="E1324" s="3" t="n"/>
      <c r="F1324" s="3">
        <f>IF(B1324="","",SUMIFS($E$2:E1324,$B$2:B1324,B1324,$C$2:C1324,"cargo")-SUMIFS($E$2:E1324,$B$2:B1324,B1324,$C$2:C1324,"abono"))</f>
        <v/>
      </c>
    </row>
    <row r="1325">
      <c r="A1325" s="4" t="n"/>
      <c r="E1325" s="3" t="n"/>
      <c r="F1325" s="3">
        <f>IF(B1325="","",SUMIFS($E$2:E1325,$B$2:B1325,B1325,$C$2:C1325,"cargo")-SUMIFS($E$2:E1325,$B$2:B1325,B1325,$C$2:C1325,"abono"))</f>
        <v/>
      </c>
    </row>
    <row r="1326">
      <c r="A1326" s="4" t="n"/>
      <c r="E1326" s="3" t="n"/>
      <c r="F1326" s="3">
        <f>IF(B1326="","",SUMIFS($E$2:E1326,$B$2:B1326,B1326,$C$2:C1326,"cargo")-SUMIFS($E$2:E1326,$B$2:B1326,B1326,$C$2:C1326,"abono"))</f>
        <v/>
      </c>
    </row>
    <row r="1327">
      <c r="A1327" s="4" t="n"/>
      <c r="E1327" s="3" t="n"/>
      <c r="F1327" s="3">
        <f>IF(B1327="","",SUMIFS($E$2:E1327,$B$2:B1327,B1327,$C$2:C1327,"cargo")-SUMIFS($E$2:E1327,$B$2:B1327,B1327,$C$2:C1327,"abono"))</f>
        <v/>
      </c>
    </row>
    <row r="1328">
      <c r="A1328" s="4" t="n"/>
      <c r="E1328" s="3" t="n"/>
      <c r="F1328" s="3">
        <f>IF(B1328="","",SUMIFS($E$2:E1328,$B$2:B1328,B1328,$C$2:C1328,"cargo")-SUMIFS($E$2:E1328,$B$2:B1328,B1328,$C$2:C1328,"abono"))</f>
        <v/>
      </c>
    </row>
    <row r="1329">
      <c r="A1329" s="4" t="n"/>
      <c r="E1329" s="3" t="n"/>
      <c r="F1329" s="3">
        <f>IF(B1329="","",SUMIFS($E$2:E1329,$B$2:B1329,B1329,$C$2:C1329,"cargo")-SUMIFS($E$2:E1329,$B$2:B1329,B1329,$C$2:C1329,"abono"))</f>
        <v/>
      </c>
    </row>
    <row r="1330">
      <c r="A1330" s="4" t="n"/>
      <c r="E1330" s="3" t="n"/>
      <c r="F1330" s="3">
        <f>IF(B1330="","",SUMIFS($E$2:E1330,$B$2:B1330,B1330,$C$2:C1330,"cargo")-SUMIFS($E$2:E1330,$B$2:B1330,B1330,$C$2:C1330,"abono"))</f>
        <v/>
      </c>
    </row>
    <row r="1331">
      <c r="A1331" s="4" t="n"/>
      <c r="E1331" s="3" t="n"/>
      <c r="F1331" s="3">
        <f>IF(B1331="","",SUMIFS($E$2:E1331,$B$2:B1331,B1331,$C$2:C1331,"cargo")-SUMIFS($E$2:E1331,$B$2:B1331,B1331,$C$2:C1331,"abono"))</f>
        <v/>
      </c>
    </row>
    <row r="1332">
      <c r="A1332" s="4" t="n"/>
      <c r="E1332" s="3" t="n"/>
      <c r="F1332" s="3">
        <f>IF(B1332="","",SUMIFS($E$2:E1332,$B$2:B1332,B1332,$C$2:C1332,"cargo")-SUMIFS($E$2:E1332,$B$2:B1332,B1332,$C$2:C1332,"abono"))</f>
        <v/>
      </c>
    </row>
    <row r="1333">
      <c r="A1333" s="4" t="n"/>
      <c r="E1333" s="3" t="n"/>
      <c r="F1333" s="3">
        <f>IF(B1333="","",SUMIFS($E$2:E1333,$B$2:B1333,B1333,$C$2:C1333,"cargo")-SUMIFS($E$2:E1333,$B$2:B1333,B1333,$C$2:C1333,"abono"))</f>
        <v/>
      </c>
    </row>
    <row r="1334">
      <c r="A1334" s="4" t="n"/>
      <c r="E1334" s="3" t="n"/>
      <c r="F1334" s="3">
        <f>IF(B1334="","",SUMIFS($E$2:E1334,$B$2:B1334,B1334,$C$2:C1334,"cargo")-SUMIFS($E$2:E1334,$B$2:B1334,B1334,$C$2:C1334,"abono"))</f>
        <v/>
      </c>
    </row>
    <row r="1335">
      <c r="A1335" s="4" t="n"/>
      <c r="E1335" s="3" t="n"/>
      <c r="F1335" s="3">
        <f>IF(B1335="","",SUMIFS($E$2:E1335,$B$2:B1335,B1335,$C$2:C1335,"cargo")-SUMIFS($E$2:E1335,$B$2:B1335,B1335,$C$2:C1335,"abono"))</f>
        <v/>
      </c>
    </row>
    <row r="1336">
      <c r="A1336" s="4" t="n"/>
      <c r="E1336" s="3" t="n"/>
      <c r="F1336" s="3">
        <f>IF(B1336="","",SUMIFS($E$2:E1336,$B$2:B1336,B1336,$C$2:C1336,"cargo")-SUMIFS($E$2:E1336,$B$2:B1336,B1336,$C$2:C1336,"abono"))</f>
        <v/>
      </c>
    </row>
    <row r="1337">
      <c r="A1337" s="4" t="n"/>
      <c r="E1337" s="3" t="n"/>
      <c r="F1337" s="3">
        <f>IF(B1337="","",SUMIFS($E$2:E1337,$B$2:B1337,B1337,$C$2:C1337,"cargo")-SUMIFS($E$2:E1337,$B$2:B1337,B1337,$C$2:C1337,"abono"))</f>
        <v/>
      </c>
    </row>
    <row r="1338">
      <c r="A1338" s="4" t="n"/>
      <c r="E1338" s="3" t="n"/>
      <c r="F1338" s="3">
        <f>IF(B1338="","",SUMIFS($E$2:E1338,$B$2:B1338,B1338,$C$2:C1338,"cargo")-SUMIFS($E$2:E1338,$B$2:B1338,B1338,$C$2:C1338,"abono"))</f>
        <v/>
      </c>
    </row>
    <row r="1339">
      <c r="A1339" s="4" t="n"/>
      <c r="E1339" s="3" t="n"/>
      <c r="F1339" s="3">
        <f>IF(B1339="","",SUMIFS($E$2:E1339,$B$2:B1339,B1339,$C$2:C1339,"cargo")-SUMIFS($E$2:E1339,$B$2:B1339,B1339,$C$2:C1339,"abono"))</f>
        <v/>
      </c>
    </row>
    <row r="1340">
      <c r="A1340" s="4" t="n"/>
      <c r="E1340" s="3" t="n"/>
      <c r="F1340" s="3">
        <f>IF(B1340="","",SUMIFS($E$2:E1340,$B$2:B1340,B1340,$C$2:C1340,"cargo")-SUMIFS($E$2:E1340,$B$2:B1340,B1340,$C$2:C1340,"abono"))</f>
        <v/>
      </c>
    </row>
    <row r="1341">
      <c r="A1341" s="4" t="n"/>
      <c r="E1341" s="3" t="n"/>
      <c r="F1341" s="3">
        <f>IF(B1341="","",SUMIFS($E$2:E1341,$B$2:B1341,B1341,$C$2:C1341,"cargo")-SUMIFS($E$2:E1341,$B$2:B1341,B1341,$C$2:C1341,"abono"))</f>
        <v/>
      </c>
    </row>
    <row r="1342">
      <c r="A1342" s="4" t="n"/>
      <c r="E1342" s="3" t="n"/>
      <c r="F1342" s="3">
        <f>IF(B1342="","",SUMIFS($E$2:E1342,$B$2:B1342,B1342,$C$2:C1342,"cargo")-SUMIFS($E$2:E1342,$B$2:B1342,B1342,$C$2:C1342,"abono"))</f>
        <v/>
      </c>
    </row>
    <row r="1343">
      <c r="A1343" s="4" t="n"/>
      <c r="E1343" s="3" t="n"/>
      <c r="F1343" s="3">
        <f>IF(B1343="","",SUMIFS($E$2:E1343,$B$2:B1343,B1343,$C$2:C1343,"cargo")-SUMIFS($E$2:E1343,$B$2:B1343,B1343,$C$2:C1343,"abono"))</f>
        <v/>
      </c>
    </row>
    <row r="1344">
      <c r="A1344" s="4" t="n"/>
      <c r="E1344" s="3" t="n"/>
      <c r="F1344" s="3">
        <f>IF(B1344="","",SUMIFS($E$2:E1344,$B$2:B1344,B1344,$C$2:C1344,"cargo")-SUMIFS($E$2:E1344,$B$2:B1344,B1344,$C$2:C1344,"abono"))</f>
        <v/>
      </c>
    </row>
    <row r="1345">
      <c r="A1345" s="4" t="n"/>
      <c r="E1345" s="3" t="n"/>
      <c r="F1345" s="3">
        <f>IF(B1345="","",SUMIFS($E$2:E1345,$B$2:B1345,B1345,$C$2:C1345,"cargo")-SUMIFS($E$2:E1345,$B$2:B1345,B1345,$C$2:C1345,"abono"))</f>
        <v/>
      </c>
    </row>
    <row r="1346">
      <c r="A1346" s="4" t="n"/>
      <c r="E1346" s="3" t="n"/>
      <c r="F1346" s="3">
        <f>IF(B1346="","",SUMIFS($E$2:E1346,$B$2:B1346,B1346,$C$2:C1346,"cargo")-SUMIFS($E$2:E1346,$B$2:B1346,B1346,$C$2:C1346,"abono"))</f>
        <v/>
      </c>
    </row>
    <row r="1347">
      <c r="A1347" s="4" t="n"/>
      <c r="E1347" s="3" t="n"/>
      <c r="F1347" s="3">
        <f>IF(B1347="","",SUMIFS($E$2:E1347,$B$2:B1347,B1347,$C$2:C1347,"cargo")-SUMIFS($E$2:E1347,$B$2:B1347,B1347,$C$2:C1347,"abono"))</f>
        <v/>
      </c>
    </row>
    <row r="1348">
      <c r="A1348" s="4" t="n"/>
      <c r="E1348" s="3" t="n"/>
      <c r="F1348" s="3">
        <f>IF(B1348="","",SUMIFS($E$2:E1348,$B$2:B1348,B1348,$C$2:C1348,"cargo")-SUMIFS($E$2:E1348,$B$2:B1348,B1348,$C$2:C1348,"abono"))</f>
        <v/>
      </c>
    </row>
    <row r="1349">
      <c r="A1349" s="4" t="n"/>
      <c r="E1349" s="3" t="n"/>
      <c r="F1349" s="3">
        <f>IF(B1349="","",SUMIFS($E$2:E1349,$B$2:B1349,B1349,$C$2:C1349,"cargo")-SUMIFS($E$2:E1349,$B$2:B1349,B1349,$C$2:C1349,"abono"))</f>
        <v/>
      </c>
    </row>
    <row r="1350">
      <c r="A1350" s="4" t="n"/>
      <c r="E1350" s="3" t="n"/>
      <c r="F1350" s="3">
        <f>IF(B1350="","",SUMIFS($E$2:E1350,$B$2:B1350,B1350,$C$2:C1350,"cargo")-SUMIFS($E$2:E1350,$B$2:B1350,B1350,$C$2:C1350,"abono"))</f>
        <v/>
      </c>
    </row>
    <row r="1351">
      <c r="A1351" s="4" t="n"/>
      <c r="E1351" s="3" t="n"/>
      <c r="F1351" s="3">
        <f>IF(B1351="","",SUMIFS($E$2:E1351,$B$2:B1351,B1351,$C$2:C1351,"cargo")-SUMIFS($E$2:E1351,$B$2:B1351,B1351,$C$2:C1351,"abono"))</f>
        <v/>
      </c>
    </row>
    <row r="1352">
      <c r="A1352" s="4" t="n"/>
      <c r="E1352" s="3" t="n"/>
      <c r="F1352" s="3">
        <f>IF(B1352="","",SUMIFS($E$2:E1352,$B$2:B1352,B1352,$C$2:C1352,"cargo")-SUMIFS($E$2:E1352,$B$2:B1352,B1352,$C$2:C1352,"abono"))</f>
        <v/>
      </c>
    </row>
    <row r="1353">
      <c r="A1353" s="4" t="n"/>
      <c r="E1353" s="3" t="n"/>
      <c r="F1353" s="3">
        <f>IF(B1353="","",SUMIFS($E$2:E1353,$B$2:B1353,B1353,$C$2:C1353,"cargo")-SUMIFS($E$2:E1353,$B$2:B1353,B1353,$C$2:C1353,"abono"))</f>
        <v/>
      </c>
    </row>
    <row r="1354">
      <c r="A1354" s="4" t="n"/>
      <c r="E1354" s="3" t="n"/>
      <c r="F1354" s="3">
        <f>IF(B1354="","",SUMIFS($E$2:E1354,$B$2:B1354,B1354,$C$2:C1354,"cargo")-SUMIFS($E$2:E1354,$B$2:B1354,B1354,$C$2:C1354,"abono"))</f>
        <v/>
      </c>
    </row>
    <row r="1355">
      <c r="A1355" s="4" t="n"/>
      <c r="E1355" s="3" t="n"/>
      <c r="F1355" s="3">
        <f>IF(B1355="","",SUMIFS($E$2:E1355,$B$2:B1355,B1355,$C$2:C1355,"cargo")-SUMIFS($E$2:E1355,$B$2:B1355,B1355,$C$2:C1355,"abono"))</f>
        <v/>
      </c>
    </row>
    <row r="1356">
      <c r="A1356" s="4" t="n"/>
      <c r="E1356" s="3" t="n"/>
      <c r="F1356" s="3">
        <f>IF(B1356="","",SUMIFS($E$2:E1356,$B$2:B1356,B1356,$C$2:C1356,"cargo")-SUMIFS($E$2:E1356,$B$2:B1356,B1356,$C$2:C1356,"abono"))</f>
        <v/>
      </c>
    </row>
    <row r="1357">
      <c r="A1357" s="4" t="n"/>
      <c r="E1357" s="3" t="n"/>
      <c r="F1357" s="3">
        <f>IF(B1357="","",SUMIFS($E$2:E1357,$B$2:B1357,B1357,$C$2:C1357,"cargo")-SUMIFS($E$2:E1357,$B$2:B1357,B1357,$C$2:C1357,"abono"))</f>
        <v/>
      </c>
    </row>
    <row r="1358">
      <c r="A1358" s="4" t="n"/>
      <c r="E1358" s="3" t="n"/>
      <c r="F1358" s="3">
        <f>IF(B1358="","",SUMIFS($E$2:E1358,$B$2:B1358,B1358,$C$2:C1358,"cargo")-SUMIFS($E$2:E1358,$B$2:B1358,B1358,$C$2:C1358,"abono"))</f>
        <v/>
      </c>
    </row>
    <row r="1359">
      <c r="A1359" s="4" t="n"/>
      <c r="E1359" s="3" t="n"/>
      <c r="F1359" s="3">
        <f>IF(B1359="","",SUMIFS($E$2:E1359,$B$2:B1359,B1359,$C$2:C1359,"cargo")-SUMIFS($E$2:E1359,$B$2:B1359,B1359,$C$2:C1359,"abono"))</f>
        <v/>
      </c>
    </row>
    <row r="1360">
      <c r="A1360" s="4" t="n"/>
      <c r="E1360" s="3" t="n"/>
      <c r="F1360" s="3">
        <f>IF(B1360="","",SUMIFS($E$2:E1360,$B$2:B1360,B1360,$C$2:C1360,"cargo")-SUMIFS($E$2:E1360,$B$2:B1360,B1360,$C$2:C1360,"abono"))</f>
        <v/>
      </c>
    </row>
    <row r="1361">
      <c r="A1361" s="4" t="n"/>
      <c r="E1361" s="3" t="n"/>
      <c r="F1361" s="3">
        <f>IF(B1361="","",SUMIFS($E$2:E1361,$B$2:B1361,B1361,$C$2:C1361,"cargo")-SUMIFS($E$2:E1361,$B$2:B1361,B1361,$C$2:C1361,"abono"))</f>
        <v/>
      </c>
    </row>
    <row r="1362">
      <c r="A1362" s="4" t="n"/>
      <c r="E1362" s="3" t="n"/>
      <c r="F1362" s="3">
        <f>IF(B1362="","",SUMIFS($E$2:E1362,$B$2:B1362,B1362,$C$2:C1362,"cargo")-SUMIFS($E$2:E1362,$B$2:B1362,B1362,$C$2:C1362,"abono"))</f>
        <v/>
      </c>
    </row>
    <row r="1363">
      <c r="A1363" s="4" t="n"/>
      <c r="E1363" s="3" t="n"/>
      <c r="F1363" s="3">
        <f>IF(B1363="","",SUMIFS($E$2:E1363,$B$2:B1363,B1363,$C$2:C1363,"cargo")-SUMIFS($E$2:E1363,$B$2:B1363,B1363,$C$2:C1363,"abono"))</f>
        <v/>
      </c>
    </row>
    <row r="1364">
      <c r="A1364" s="4" t="n"/>
      <c r="E1364" s="3" t="n"/>
      <c r="F1364" s="3">
        <f>IF(B1364="","",SUMIFS($E$2:E1364,$B$2:B1364,B1364,$C$2:C1364,"cargo")-SUMIFS($E$2:E1364,$B$2:B1364,B1364,$C$2:C1364,"abono"))</f>
        <v/>
      </c>
    </row>
    <row r="1365">
      <c r="A1365" s="4" t="n"/>
      <c r="E1365" s="3" t="n"/>
      <c r="F1365" s="3">
        <f>IF(B1365="","",SUMIFS($E$2:E1365,$B$2:B1365,B1365,$C$2:C1365,"cargo")-SUMIFS($E$2:E1365,$B$2:B1365,B1365,$C$2:C1365,"abono"))</f>
        <v/>
      </c>
    </row>
    <row r="1366">
      <c r="A1366" s="4" t="n"/>
      <c r="E1366" s="3" t="n"/>
      <c r="F1366" s="3">
        <f>IF(B1366="","",SUMIFS($E$2:E1366,$B$2:B1366,B1366,$C$2:C1366,"cargo")-SUMIFS($E$2:E1366,$B$2:B1366,B1366,$C$2:C1366,"abono"))</f>
        <v/>
      </c>
    </row>
    <row r="1367">
      <c r="A1367" s="4" t="n"/>
      <c r="E1367" s="3" t="n"/>
      <c r="F1367" s="3">
        <f>IF(B1367="","",SUMIFS($E$2:E1367,$B$2:B1367,B1367,$C$2:C1367,"cargo")-SUMIFS($E$2:E1367,$B$2:B1367,B1367,$C$2:C1367,"abono"))</f>
        <v/>
      </c>
    </row>
    <row r="1368">
      <c r="A1368" s="4" t="n"/>
      <c r="E1368" s="3" t="n"/>
      <c r="F1368" s="3">
        <f>IF(B1368="","",SUMIFS($E$2:E1368,$B$2:B1368,B1368,$C$2:C1368,"cargo")-SUMIFS($E$2:E1368,$B$2:B1368,B1368,$C$2:C1368,"abono"))</f>
        <v/>
      </c>
    </row>
    <row r="1369">
      <c r="A1369" s="4" t="n"/>
      <c r="E1369" s="3" t="n"/>
      <c r="F1369" s="3">
        <f>IF(B1369="","",SUMIFS($E$2:E1369,$B$2:B1369,B1369,$C$2:C1369,"cargo")-SUMIFS($E$2:E1369,$B$2:B1369,B1369,$C$2:C1369,"abono"))</f>
        <v/>
      </c>
    </row>
    <row r="1370">
      <c r="A1370" s="4" t="n"/>
      <c r="E1370" s="3" t="n"/>
      <c r="F1370" s="3">
        <f>IF(B1370="","",SUMIFS($E$2:E1370,$B$2:B1370,B1370,$C$2:C1370,"cargo")-SUMIFS($E$2:E1370,$B$2:B1370,B1370,$C$2:C1370,"abono"))</f>
        <v/>
      </c>
    </row>
    <row r="1371">
      <c r="A1371" s="4" t="n"/>
      <c r="E1371" s="3" t="n"/>
      <c r="F1371" s="3">
        <f>IF(B1371="","",SUMIFS($E$2:E1371,$B$2:B1371,B1371,$C$2:C1371,"cargo")-SUMIFS($E$2:E1371,$B$2:B1371,B1371,$C$2:C1371,"abono"))</f>
        <v/>
      </c>
    </row>
    <row r="1372">
      <c r="A1372" s="4" t="n"/>
      <c r="E1372" s="3" t="n"/>
      <c r="F1372" s="3">
        <f>IF(B1372="","",SUMIFS($E$2:E1372,$B$2:B1372,B1372,$C$2:C1372,"cargo")-SUMIFS($E$2:E1372,$B$2:B1372,B1372,$C$2:C1372,"abono"))</f>
        <v/>
      </c>
    </row>
    <row r="1373">
      <c r="A1373" s="4" t="n"/>
      <c r="E1373" s="3" t="n"/>
      <c r="F1373" s="3">
        <f>IF(B1373="","",SUMIFS($E$2:E1373,$B$2:B1373,B1373,$C$2:C1373,"cargo")-SUMIFS($E$2:E1373,$B$2:B1373,B1373,$C$2:C1373,"abono"))</f>
        <v/>
      </c>
    </row>
    <row r="1374">
      <c r="A1374" s="4" t="n"/>
      <c r="E1374" s="3" t="n"/>
      <c r="F1374" s="3">
        <f>IF(B1374="","",SUMIFS($E$2:E1374,$B$2:B1374,B1374,$C$2:C1374,"cargo")-SUMIFS($E$2:E1374,$B$2:B1374,B1374,$C$2:C1374,"abono"))</f>
        <v/>
      </c>
    </row>
    <row r="1375">
      <c r="A1375" s="4" t="n"/>
      <c r="E1375" s="3" t="n"/>
      <c r="F1375" s="3">
        <f>IF(B1375="","",SUMIFS($E$2:E1375,$B$2:B1375,B1375,$C$2:C1375,"cargo")-SUMIFS($E$2:E1375,$B$2:B1375,B1375,$C$2:C1375,"abono"))</f>
        <v/>
      </c>
    </row>
    <row r="1376">
      <c r="A1376" s="4" t="n"/>
      <c r="E1376" s="3" t="n"/>
      <c r="F1376" s="3">
        <f>IF(B1376="","",SUMIFS($E$2:E1376,$B$2:B1376,B1376,$C$2:C1376,"cargo")-SUMIFS($E$2:E1376,$B$2:B1376,B1376,$C$2:C1376,"abono"))</f>
        <v/>
      </c>
    </row>
    <row r="1377">
      <c r="A1377" s="4" t="n"/>
      <c r="E1377" s="3" t="n"/>
      <c r="F1377" s="3">
        <f>IF(B1377="","",SUMIFS($E$2:E1377,$B$2:B1377,B1377,$C$2:C1377,"cargo")-SUMIFS($E$2:E1377,$B$2:B1377,B1377,$C$2:C1377,"abono"))</f>
        <v/>
      </c>
    </row>
    <row r="1378">
      <c r="A1378" s="4" t="n"/>
      <c r="E1378" s="3" t="n"/>
      <c r="F1378" s="3">
        <f>IF(B1378="","",SUMIFS($E$2:E1378,$B$2:B1378,B1378,$C$2:C1378,"cargo")-SUMIFS($E$2:E1378,$B$2:B1378,B1378,$C$2:C1378,"abono"))</f>
        <v/>
      </c>
    </row>
    <row r="1379">
      <c r="A1379" s="4" t="n"/>
      <c r="E1379" s="3" t="n"/>
      <c r="F1379" s="3">
        <f>IF(B1379="","",SUMIFS($E$2:E1379,$B$2:B1379,B1379,$C$2:C1379,"cargo")-SUMIFS($E$2:E1379,$B$2:B1379,B1379,$C$2:C1379,"abono"))</f>
        <v/>
      </c>
    </row>
    <row r="1380">
      <c r="A1380" s="4" t="n"/>
      <c r="E1380" s="3" t="n"/>
      <c r="F1380" s="3">
        <f>IF(B1380="","",SUMIFS($E$2:E1380,$B$2:B1380,B1380,$C$2:C1380,"cargo")-SUMIFS($E$2:E1380,$B$2:B1380,B1380,$C$2:C1380,"abono"))</f>
        <v/>
      </c>
    </row>
    <row r="1381">
      <c r="A1381" s="4" t="n"/>
      <c r="E1381" s="3" t="n"/>
      <c r="F1381" s="3">
        <f>IF(B1381="","",SUMIFS($E$2:E1381,$B$2:B1381,B1381,$C$2:C1381,"cargo")-SUMIFS($E$2:E1381,$B$2:B1381,B1381,$C$2:C1381,"abono"))</f>
        <v/>
      </c>
    </row>
    <row r="1382">
      <c r="A1382" s="4" t="n"/>
      <c r="E1382" s="3" t="n"/>
      <c r="F1382" s="3">
        <f>IF(B1382="","",SUMIFS($E$2:E1382,$B$2:B1382,B1382,$C$2:C1382,"cargo")-SUMIFS($E$2:E1382,$B$2:B1382,B1382,$C$2:C1382,"abono"))</f>
        <v/>
      </c>
    </row>
    <row r="1383">
      <c r="A1383" s="4" t="n"/>
      <c r="E1383" s="3" t="n"/>
      <c r="F1383" s="3">
        <f>IF(B1383="","",SUMIFS($E$2:E1383,$B$2:B1383,B1383,$C$2:C1383,"cargo")-SUMIFS($E$2:E1383,$B$2:B1383,B1383,$C$2:C1383,"abono"))</f>
        <v/>
      </c>
    </row>
    <row r="1384">
      <c r="A1384" s="4" t="n"/>
      <c r="E1384" s="3" t="n"/>
      <c r="F1384" s="3">
        <f>IF(B1384="","",SUMIFS($E$2:E1384,$B$2:B1384,B1384,$C$2:C1384,"cargo")-SUMIFS($E$2:E1384,$B$2:B1384,B1384,$C$2:C1384,"abono"))</f>
        <v/>
      </c>
    </row>
    <row r="1385">
      <c r="A1385" s="4" t="n"/>
      <c r="E1385" s="3" t="n"/>
      <c r="F1385" s="3">
        <f>IF(B1385="","",SUMIFS($E$2:E1385,$B$2:B1385,B1385,$C$2:C1385,"cargo")-SUMIFS($E$2:E1385,$B$2:B1385,B1385,$C$2:C1385,"abono"))</f>
        <v/>
      </c>
    </row>
    <row r="1386">
      <c r="A1386" s="4" t="n"/>
      <c r="E1386" s="3" t="n"/>
      <c r="F1386" s="3">
        <f>IF(B1386="","",SUMIFS($E$2:E1386,$B$2:B1386,B1386,$C$2:C1386,"cargo")-SUMIFS($E$2:E1386,$B$2:B1386,B1386,$C$2:C1386,"abono"))</f>
        <v/>
      </c>
    </row>
    <row r="1387">
      <c r="A1387" s="4" t="n"/>
      <c r="E1387" s="3" t="n"/>
      <c r="F1387" s="3">
        <f>IF(B1387="","",SUMIFS($E$2:E1387,$B$2:B1387,B1387,$C$2:C1387,"cargo")-SUMIFS($E$2:E1387,$B$2:B1387,B1387,$C$2:C1387,"abono"))</f>
        <v/>
      </c>
    </row>
    <row r="1388">
      <c r="A1388" s="4" t="n"/>
      <c r="E1388" s="3" t="n"/>
      <c r="F1388" s="3">
        <f>IF(B1388="","",SUMIFS($E$2:E1388,$B$2:B1388,B1388,$C$2:C1388,"cargo")-SUMIFS($E$2:E1388,$B$2:B1388,B1388,$C$2:C1388,"abono"))</f>
        <v/>
      </c>
    </row>
    <row r="1389">
      <c r="A1389" s="4" t="n"/>
      <c r="E1389" s="3" t="n"/>
      <c r="F1389" s="3">
        <f>IF(B1389="","",SUMIFS($E$2:E1389,$B$2:B1389,B1389,$C$2:C1389,"cargo")-SUMIFS($E$2:E1389,$B$2:B1389,B1389,$C$2:C1389,"abono"))</f>
        <v/>
      </c>
    </row>
    <row r="1390">
      <c r="A1390" s="4" t="n"/>
      <c r="E1390" s="3" t="n"/>
      <c r="F1390" s="3">
        <f>IF(B1390="","",SUMIFS($E$2:E1390,$B$2:B1390,B1390,$C$2:C1390,"cargo")-SUMIFS($E$2:E1390,$B$2:B1390,B1390,$C$2:C1390,"abono"))</f>
        <v/>
      </c>
    </row>
    <row r="1391">
      <c r="A1391" s="4" t="n"/>
      <c r="E1391" s="3" t="n"/>
      <c r="F1391" s="3">
        <f>IF(B1391="","",SUMIFS($E$2:E1391,$B$2:B1391,B1391,$C$2:C1391,"cargo")-SUMIFS($E$2:E1391,$B$2:B1391,B1391,$C$2:C1391,"abono"))</f>
        <v/>
      </c>
    </row>
    <row r="1392">
      <c r="A1392" s="4" t="n"/>
      <c r="E1392" s="3" t="n"/>
      <c r="F1392" s="3">
        <f>IF(B1392="","",SUMIFS($E$2:E1392,$B$2:B1392,B1392,$C$2:C1392,"cargo")-SUMIFS($E$2:E1392,$B$2:B1392,B1392,$C$2:C1392,"abono"))</f>
        <v/>
      </c>
    </row>
    <row r="1393">
      <c r="A1393" s="4" t="n"/>
      <c r="E1393" s="3" t="n"/>
      <c r="F1393" s="3">
        <f>IF(B1393="","",SUMIFS($E$2:E1393,$B$2:B1393,B1393,$C$2:C1393,"cargo")-SUMIFS($E$2:E1393,$B$2:B1393,B1393,$C$2:C1393,"abono"))</f>
        <v/>
      </c>
    </row>
    <row r="1394">
      <c r="A1394" s="4" t="n"/>
      <c r="E1394" s="3" t="n"/>
      <c r="F1394" s="3">
        <f>IF(B1394="","",SUMIFS($E$2:E1394,$B$2:B1394,B1394,$C$2:C1394,"cargo")-SUMIFS($E$2:E1394,$B$2:B1394,B1394,$C$2:C1394,"abono"))</f>
        <v/>
      </c>
    </row>
    <row r="1395">
      <c r="A1395" s="4" t="n"/>
      <c r="E1395" s="3" t="n"/>
      <c r="F1395" s="3">
        <f>IF(B1395="","",SUMIFS($E$2:E1395,$B$2:B1395,B1395,$C$2:C1395,"cargo")-SUMIFS($E$2:E1395,$B$2:B1395,B1395,$C$2:C1395,"abono"))</f>
        <v/>
      </c>
    </row>
    <row r="1396">
      <c r="A1396" s="4" t="n"/>
      <c r="E1396" s="3" t="n"/>
      <c r="F1396" s="3">
        <f>IF(B1396="","",SUMIFS($E$2:E1396,$B$2:B1396,B1396,$C$2:C1396,"cargo")-SUMIFS($E$2:E1396,$B$2:B1396,B1396,$C$2:C1396,"abono"))</f>
        <v/>
      </c>
    </row>
    <row r="1397">
      <c r="A1397" s="4" t="n"/>
      <c r="E1397" s="3" t="n"/>
      <c r="F1397" s="3">
        <f>IF(B1397="","",SUMIFS($E$2:E1397,$B$2:B1397,B1397,$C$2:C1397,"cargo")-SUMIFS($E$2:E1397,$B$2:B1397,B1397,$C$2:C1397,"abono"))</f>
        <v/>
      </c>
    </row>
    <row r="1398">
      <c r="A1398" s="4" t="n"/>
      <c r="E1398" s="3" t="n"/>
      <c r="F1398" s="3">
        <f>IF(B1398="","",SUMIFS($E$2:E1398,$B$2:B1398,B1398,$C$2:C1398,"cargo")-SUMIFS($E$2:E1398,$B$2:B1398,B1398,$C$2:C1398,"abono"))</f>
        <v/>
      </c>
    </row>
    <row r="1399">
      <c r="A1399" s="4" t="n"/>
      <c r="E1399" s="3" t="n"/>
      <c r="F1399" s="3">
        <f>IF(B1399="","",SUMIFS($E$2:E1399,$B$2:B1399,B1399,$C$2:C1399,"cargo")-SUMIFS($E$2:E1399,$B$2:B1399,B1399,$C$2:C1399,"abono"))</f>
        <v/>
      </c>
    </row>
    <row r="1400">
      <c r="A1400" s="4" t="n"/>
      <c r="E1400" s="3" t="n"/>
      <c r="F1400" s="3">
        <f>IF(B1400="","",SUMIFS($E$2:E1400,$B$2:B1400,B1400,$C$2:C1400,"cargo")-SUMIFS($E$2:E1400,$B$2:B1400,B1400,$C$2:C1400,"abono"))</f>
        <v/>
      </c>
    </row>
    <row r="1401">
      <c r="A1401" s="4" t="n"/>
      <c r="E1401" s="3" t="n"/>
      <c r="F1401" s="3">
        <f>IF(B1401="","",SUMIFS($E$2:E1401,$B$2:B1401,B1401,$C$2:C1401,"cargo")-SUMIFS($E$2:E1401,$B$2:B1401,B1401,$C$2:C1401,"abono"))</f>
        <v/>
      </c>
    </row>
    <row r="1402">
      <c r="A1402" s="4" t="n"/>
      <c r="E1402" s="3" t="n"/>
      <c r="F1402" s="3">
        <f>IF(B1402="","",SUMIFS($E$2:E1402,$B$2:B1402,B1402,$C$2:C1402,"cargo")-SUMIFS($E$2:E1402,$B$2:B1402,B1402,$C$2:C1402,"abono"))</f>
        <v/>
      </c>
    </row>
    <row r="1403">
      <c r="A1403" s="4" t="n"/>
      <c r="E1403" s="3" t="n"/>
      <c r="F1403" s="3">
        <f>IF(B1403="","",SUMIFS($E$2:E1403,$B$2:B1403,B1403,$C$2:C1403,"cargo")-SUMIFS($E$2:E1403,$B$2:B1403,B1403,$C$2:C1403,"abono"))</f>
        <v/>
      </c>
    </row>
    <row r="1404">
      <c r="A1404" s="4" t="n"/>
      <c r="E1404" s="3" t="n"/>
      <c r="F1404" s="3">
        <f>IF(B1404="","",SUMIFS($E$2:E1404,$B$2:B1404,B1404,$C$2:C1404,"cargo")-SUMIFS($E$2:E1404,$B$2:B1404,B1404,$C$2:C1404,"abono"))</f>
        <v/>
      </c>
    </row>
    <row r="1405">
      <c r="A1405" s="4" t="n"/>
      <c r="E1405" s="3" t="n"/>
      <c r="F1405" s="3">
        <f>IF(B1405="","",SUMIFS($E$2:E1405,$B$2:B1405,B1405,$C$2:C1405,"cargo")-SUMIFS($E$2:E1405,$B$2:B1405,B1405,$C$2:C1405,"abono"))</f>
        <v/>
      </c>
    </row>
    <row r="1406">
      <c r="A1406" s="4" t="n"/>
      <c r="E1406" s="3" t="n"/>
      <c r="F1406" s="3">
        <f>IF(B1406="","",SUMIFS($E$2:E1406,$B$2:B1406,B1406,$C$2:C1406,"cargo")-SUMIFS($E$2:E1406,$B$2:B1406,B1406,$C$2:C1406,"abono"))</f>
        <v/>
      </c>
    </row>
    <row r="1407">
      <c r="A1407" s="4" t="n"/>
      <c r="E1407" s="3" t="n"/>
      <c r="F1407" s="3">
        <f>IF(B1407="","",SUMIFS($E$2:E1407,$B$2:B1407,B1407,$C$2:C1407,"cargo")-SUMIFS($E$2:E1407,$B$2:B1407,B1407,$C$2:C1407,"abono"))</f>
        <v/>
      </c>
    </row>
    <row r="1408">
      <c r="A1408" s="4" t="n"/>
      <c r="E1408" s="3" t="n"/>
      <c r="F1408" s="3">
        <f>IF(B1408="","",SUMIFS($E$2:E1408,$B$2:B1408,B1408,$C$2:C1408,"cargo")-SUMIFS($E$2:E1408,$B$2:B1408,B1408,$C$2:C1408,"abono"))</f>
        <v/>
      </c>
    </row>
    <row r="1409">
      <c r="A1409" s="4" t="n"/>
      <c r="E1409" s="3" t="n"/>
      <c r="F1409" s="3">
        <f>IF(B1409="","",SUMIFS($E$2:E1409,$B$2:B1409,B1409,$C$2:C1409,"cargo")-SUMIFS($E$2:E1409,$B$2:B1409,B1409,$C$2:C1409,"abono"))</f>
        <v/>
      </c>
    </row>
    <row r="1410">
      <c r="A1410" s="4" t="n"/>
      <c r="E1410" s="3" t="n"/>
      <c r="F1410" s="3">
        <f>IF(B1410="","",SUMIFS($E$2:E1410,$B$2:B1410,B1410,$C$2:C1410,"cargo")-SUMIFS($E$2:E1410,$B$2:B1410,B1410,$C$2:C1410,"abono"))</f>
        <v/>
      </c>
    </row>
    <row r="1411">
      <c r="A1411" s="4" t="n"/>
      <c r="E1411" s="3" t="n"/>
      <c r="F1411" s="3">
        <f>IF(B1411="","",SUMIFS($E$2:E1411,$B$2:B1411,B1411,$C$2:C1411,"cargo")-SUMIFS($E$2:E1411,$B$2:B1411,B1411,$C$2:C1411,"abono"))</f>
        <v/>
      </c>
    </row>
    <row r="1412">
      <c r="A1412" s="4" t="n"/>
      <c r="E1412" s="3" t="n"/>
      <c r="F1412" s="3">
        <f>IF(B1412="","",SUMIFS($E$2:E1412,$B$2:B1412,B1412,$C$2:C1412,"cargo")-SUMIFS($E$2:E1412,$B$2:B1412,B1412,$C$2:C1412,"abono"))</f>
        <v/>
      </c>
    </row>
    <row r="1413">
      <c r="A1413" s="4" t="n"/>
      <c r="E1413" s="3" t="n"/>
      <c r="F1413" s="3">
        <f>IF(B1413="","",SUMIFS($E$2:E1413,$B$2:B1413,B1413,$C$2:C1413,"cargo")-SUMIFS($E$2:E1413,$B$2:B1413,B1413,$C$2:C1413,"abono"))</f>
        <v/>
      </c>
    </row>
    <row r="1414">
      <c r="A1414" s="4" t="n"/>
      <c r="E1414" s="3" t="n"/>
      <c r="F1414" s="3">
        <f>IF(B1414="","",SUMIFS($E$2:E1414,$B$2:B1414,B1414,$C$2:C1414,"cargo")-SUMIFS($E$2:E1414,$B$2:B1414,B1414,$C$2:C1414,"abono"))</f>
        <v/>
      </c>
    </row>
    <row r="1415">
      <c r="A1415" s="4" t="n"/>
      <c r="E1415" s="3" t="n"/>
      <c r="F1415" s="3">
        <f>IF(B1415="","",SUMIFS($E$2:E1415,$B$2:B1415,B1415,$C$2:C1415,"cargo")-SUMIFS($E$2:E1415,$B$2:B1415,B1415,$C$2:C1415,"abono"))</f>
        <v/>
      </c>
    </row>
    <row r="1416">
      <c r="A1416" s="4" t="n"/>
      <c r="E1416" s="3" t="n"/>
      <c r="F1416" s="3">
        <f>IF(B1416="","",SUMIFS($E$2:E1416,$B$2:B1416,B1416,$C$2:C1416,"cargo")-SUMIFS($E$2:E1416,$B$2:B1416,B1416,$C$2:C1416,"abono"))</f>
        <v/>
      </c>
    </row>
    <row r="1417">
      <c r="A1417" s="4" t="n"/>
      <c r="E1417" s="3" t="n"/>
      <c r="F1417" s="3">
        <f>IF(B1417="","",SUMIFS($E$2:E1417,$B$2:B1417,B1417,$C$2:C1417,"cargo")-SUMIFS($E$2:E1417,$B$2:B1417,B1417,$C$2:C1417,"abono"))</f>
        <v/>
      </c>
    </row>
    <row r="1418">
      <c r="A1418" s="4" t="n"/>
      <c r="E1418" s="3" t="n"/>
      <c r="F1418" s="3">
        <f>IF(B1418="","",SUMIFS($E$2:E1418,$B$2:B1418,B1418,$C$2:C1418,"cargo")-SUMIFS($E$2:E1418,$B$2:B1418,B1418,$C$2:C1418,"abono"))</f>
        <v/>
      </c>
    </row>
    <row r="1419">
      <c r="A1419" s="4" t="n"/>
      <c r="E1419" s="3" t="n"/>
      <c r="F1419" s="3">
        <f>IF(B1419="","",SUMIFS($E$2:E1419,$B$2:B1419,B1419,$C$2:C1419,"cargo")-SUMIFS($E$2:E1419,$B$2:B1419,B1419,$C$2:C1419,"abono"))</f>
        <v/>
      </c>
    </row>
    <row r="1420">
      <c r="A1420" s="4" t="n"/>
      <c r="E1420" s="3" t="n"/>
      <c r="F1420" s="3">
        <f>IF(B1420="","",SUMIFS($E$2:E1420,$B$2:B1420,B1420,$C$2:C1420,"cargo")-SUMIFS($E$2:E1420,$B$2:B1420,B1420,$C$2:C1420,"abono"))</f>
        <v/>
      </c>
    </row>
    <row r="1421">
      <c r="A1421" s="4" t="n"/>
      <c r="E1421" s="3" t="n"/>
      <c r="F1421" s="3">
        <f>IF(B1421="","",SUMIFS($E$2:E1421,$B$2:B1421,B1421,$C$2:C1421,"cargo")-SUMIFS($E$2:E1421,$B$2:B1421,B1421,$C$2:C1421,"abono"))</f>
        <v/>
      </c>
    </row>
    <row r="1422">
      <c r="A1422" s="4" t="n"/>
      <c r="E1422" s="3" t="n"/>
      <c r="F1422" s="3">
        <f>IF(B1422="","",SUMIFS($E$2:E1422,$B$2:B1422,B1422,$C$2:C1422,"cargo")-SUMIFS($E$2:E1422,$B$2:B1422,B1422,$C$2:C1422,"abono"))</f>
        <v/>
      </c>
    </row>
    <row r="1423">
      <c r="A1423" s="4" t="n"/>
      <c r="E1423" s="3" t="n"/>
      <c r="F1423" s="3">
        <f>IF(B1423="","",SUMIFS($E$2:E1423,$B$2:B1423,B1423,$C$2:C1423,"cargo")-SUMIFS($E$2:E1423,$B$2:B1423,B1423,$C$2:C1423,"abono"))</f>
        <v/>
      </c>
    </row>
    <row r="1424">
      <c r="A1424" s="4" t="n"/>
      <c r="E1424" s="3" t="n"/>
      <c r="F1424" s="3">
        <f>IF(B1424="","",SUMIFS($E$2:E1424,$B$2:B1424,B1424,$C$2:C1424,"cargo")-SUMIFS($E$2:E1424,$B$2:B1424,B1424,$C$2:C1424,"abono"))</f>
        <v/>
      </c>
    </row>
    <row r="1425">
      <c r="A1425" s="4" t="n"/>
      <c r="E1425" s="3" t="n"/>
      <c r="F1425" s="3">
        <f>IF(B1425="","",SUMIFS($E$2:E1425,$B$2:B1425,B1425,$C$2:C1425,"cargo")-SUMIFS($E$2:E1425,$B$2:B1425,B1425,$C$2:C1425,"abono"))</f>
        <v/>
      </c>
    </row>
    <row r="1426">
      <c r="A1426" s="4" t="n"/>
      <c r="E1426" s="3" t="n"/>
      <c r="F1426" s="3">
        <f>IF(B1426="","",SUMIFS($E$2:E1426,$B$2:B1426,B1426,$C$2:C1426,"cargo")-SUMIFS($E$2:E1426,$B$2:B1426,B1426,$C$2:C1426,"abono"))</f>
        <v/>
      </c>
    </row>
    <row r="1427">
      <c r="A1427" s="4" t="n"/>
      <c r="E1427" s="3" t="n"/>
      <c r="F1427" s="3">
        <f>IF(B1427="","",SUMIFS($E$2:E1427,$B$2:B1427,B1427,$C$2:C1427,"cargo")-SUMIFS($E$2:E1427,$B$2:B1427,B1427,$C$2:C1427,"abono"))</f>
        <v/>
      </c>
    </row>
    <row r="1428">
      <c r="A1428" s="4" t="n"/>
      <c r="E1428" s="3" t="n"/>
      <c r="F1428" s="3">
        <f>IF(B1428="","",SUMIFS($E$2:E1428,$B$2:B1428,B1428,$C$2:C1428,"cargo")-SUMIFS($E$2:E1428,$B$2:B1428,B1428,$C$2:C1428,"abono"))</f>
        <v/>
      </c>
    </row>
    <row r="1429">
      <c r="A1429" s="4" t="n"/>
      <c r="E1429" s="3" t="n"/>
      <c r="F1429" s="3">
        <f>IF(B1429="","",SUMIFS($E$2:E1429,$B$2:B1429,B1429,$C$2:C1429,"cargo")-SUMIFS($E$2:E1429,$B$2:B1429,B1429,$C$2:C1429,"abono"))</f>
        <v/>
      </c>
    </row>
    <row r="1430">
      <c r="A1430" s="4" t="n"/>
      <c r="E1430" s="3" t="n"/>
      <c r="F1430" s="3">
        <f>IF(B1430="","",SUMIFS($E$2:E1430,$B$2:B1430,B1430,$C$2:C1430,"cargo")-SUMIFS($E$2:E1430,$B$2:B1430,B1430,$C$2:C1430,"abono"))</f>
        <v/>
      </c>
    </row>
    <row r="1431">
      <c r="A1431" s="4" t="n"/>
      <c r="E1431" s="3" t="n"/>
      <c r="F1431" s="3">
        <f>IF(B1431="","",SUMIFS($E$2:E1431,$B$2:B1431,B1431,$C$2:C1431,"cargo")-SUMIFS($E$2:E1431,$B$2:B1431,B1431,$C$2:C1431,"abono"))</f>
        <v/>
      </c>
    </row>
    <row r="1432">
      <c r="A1432" s="4" t="n"/>
      <c r="E1432" s="3" t="n"/>
      <c r="F1432" s="3">
        <f>IF(B1432="","",SUMIFS($E$2:E1432,$B$2:B1432,B1432,$C$2:C1432,"cargo")-SUMIFS($E$2:E1432,$B$2:B1432,B1432,$C$2:C1432,"abono"))</f>
        <v/>
      </c>
    </row>
    <row r="1433">
      <c r="A1433" s="4" t="n"/>
      <c r="E1433" s="3" t="n"/>
      <c r="F1433" s="3">
        <f>IF(B1433="","",SUMIFS($E$2:E1433,$B$2:B1433,B1433,$C$2:C1433,"cargo")-SUMIFS($E$2:E1433,$B$2:B1433,B1433,$C$2:C1433,"abono"))</f>
        <v/>
      </c>
    </row>
    <row r="1434">
      <c r="A1434" s="4" t="n"/>
      <c r="E1434" s="3" t="n"/>
      <c r="F1434" s="3">
        <f>IF(B1434="","",SUMIFS($E$2:E1434,$B$2:B1434,B1434,$C$2:C1434,"cargo")-SUMIFS($E$2:E1434,$B$2:B1434,B1434,$C$2:C1434,"abono"))</f>
        <v/>
      </c>
    </row>
    <row r="1435">
      <c r="A1435" s="4" t="n"/>
      <c r="E1435" s="3" t="n"/>
      <c r="F1435" s="3">
        <f>IF(B1435="","",SUMIFS($E$2:E1435,$B$2:B1435,B1435,$C$2:C1435,"cargo")-SUMIFS($E$2:E1435,$B$2:B1435,B1435,$C$2:C1435,"abono"))</f>
        <v/>
      </c>
    </row>
    <row r="1436">
      <c r="A1436" s="4" t="n"/>
      <c r="E1436" s="3" t="n"/>
      <c r="F1436" s="3">
        <f>IF(B1436="","",SUMIFS($E$2:E1436,$B$2:B1436,B1436,$C$2:C1436,"cargo")-SUMIFS($E$2:E1436,$B$2:B1436,B1436,$C$2:C1436,"abono"))</f>
        <v/>
      </c>
    </row>
    <row r="1437">
      <c r="A1437" s="4" t="n"/>
      <c r="E1437" s="3" t="n"/>
      <c r="F1437" s="3">
        <f>IF(B1437="","",SUMIFS($E$2:E1437,$B$2:B1437,B1437,$C$2:C1437,"cargo")-SUMIFS($E$2:E1437,$B$2:B1437,B1437,$C$2:C1437,"abono"))</f>
        <v/>
      </c>
    </row>
    <row r="1438">
      <c r="A1438" s="4" t="n"/>
      <c r="E1438" s="3" t="n"/>
      <c r="F1438" s="3">
        <f>IF(B1438="","",SUMIFS($E$2:E1438,$B$2:B1438,B1438,$C$2:C1438,"cargo")-SUMIFS($E$2:E1438,$B$2:B1438,B1438,$C$2:C1438,"abono"))</f>
        <v/>
      </c>
    </row>
    <row r="1439">
      <c r="A1439" s="4" t="n"/>
      <c r="E1439" s="3" t="n"/>
      <c r="F1439" s="3">
        <f>IF(B1439="","",SUMIFS($E$2:E1439,$B$2:B1439,B1439,$C$2:C1439,"cargo")-SUMIFS($E$2:E1439,$B$2:B1439,B1439,$C$2:C1439,"abono"))</f>
        <v/>
      </c>
    </row>
    <row r="1440">
      <c r="A1440" s="4" t="n"/>
      <c r="E1440" s="3" t="n"/>
      <c r="F1440" s="3">
        <f>IF(B1440="","",SUMIFS($E$2:E1440,$B$2:B1440,B1440,$C$2:C1440,"cargo")-SUMIFS($E$2:E1440,$B$2:B1440,B1440,$C$2:C1440,"abono"))</f>
        <v/>
      </c>
    </row>
    <row r="1441">
      <c r="A1441" s="4" t="n"/>
      <c r="E1441" s="3" t="n"/>
      <c r="F1441" s="3">
        <f>IF(B1441="","",SUMIFS($E$2:E1441,$B$2:B1441,B1441,$C$2:C1441,"cargo")-SUMIFS($E$2:E1441,$B$2:B1441,B1441,$C$2:C1441,"abono"))</f>
        <v/>
      </c>
    </row>
    <row r="1442">
      <c r="A1442" s="4" t="n"/>
      <c r="E1442" s="3" t="n"/>
      <c r="F1442" s="3">
        <f>IF(B1442="","",SUMIFS($E$2:E1442,$B$2:B1442,B1442,$C$2:C1442,"cargo")-SUMIFS($E$2:E1442,$B$2:B1442,B1442,$C$2:C1442,"abono"))</f>
        <v/>
      </c>
    </row>
    <row r="1443">
      <c r="A1443" s="4" t="n"/>
      <c r="E1443" s="3" t="n"/>
      <c r="F1443" s="3">
        <f>IF(B1443="","",SUMIFS($E$2:E1443,$B$2:B1443,B1443,$C$2:C1443,"cargo")-SUMIFS($E$2:E1443,$B$2:B1443,B1443,$C$2:C1443,"abono"))</f>
        <v/>
      </c>
    </row>
    <row r="1444">
      <c r="A1444" s="4" t="n"/>
      <c r="E1444" s="3" t="n"/>
      <c r="F1444" s="3">
        <f>IF(B1444="","",SUMIFS($E$2:E1444,$B$2:B1444,B1444,$C$2:C1444,"cargo")-SUMIFS($E$2:E1444,$B$2:B1444,B1444,$C$2:C1444,"abono"))</f>
        <v/>
      </c>
    </row>
    <row r="1445">
      <c r="A1445" s="4" t="n"/>
      <c r="E1445" s="3" t="n"/>
      <c r="F1445" s="3">
        <f>IF(B1445="","",SUMIFS($E$2:E1445,$B$2:B1445,B1445,$C$2:C1445,"cargo")-SUMIFS($E$2:E1445,$B$2:B1445,B1445,$C$2:C1445,"abono"))</f>
        <v/>
      </c>
    </row>
    <row r="1446">
      <c r="A1446" s="4" t="n"/>
      <c r="E1446" s="3" t="n"/>
      <c r="F1446" s="3">
        <f>IF(B1446="","",SUMIFS($E$2:E1446,$B$2:B1446,B1446,$C$2:C1446,"cargo")-SUMIFS($E$2:E1446,$B$2:B1446,B1446,$C$2:C1446,"abono"))</f>
        <v/>
      </c>
    </row>
    <row r="1447">
      <c r="A1447" s="4" t="n"/>
      <c r="E1447" s="3" t="n"/>
      <c r="F1447" s="3">
        <f>IF(B1447="","",SUMIFS($E$2:E1447,$B$2:B1447,B1447,$C$2:C1447,"cargo")-SUMIFS($E$2:E1447,$B$2:B1447,B1447,$C$2:C1447,"abono"))</f>
        <v/>
      </c>
    </row>
    <row r="1448">
      <c r="A1448" s="4" t="n"/>
      <c r="E1448" s="3" t="n"/>
      <c r="F1448" s="3">
        <f>IF(B1448="","",SUMIFS($E$2:E1448,$B$2:B1448,B1448,$C$2:C1448,"cargo")-SUMIFS($E$2:E1448,$B$2:B1448,B1448,$C$2:C1448,"abono"))</f>
        <v/>
      </c>
    </row>
    <row r="1449">
      <c r="A1449" s="4" t="n"/>
      <c r="E1449" s="3" t="n"/>
      <c r="F1449" s="3">
        <f>IF(B1449="","",SUMIFS($E$2:E1449,$B$2:B1449,B1449,$C$2:C1449,"cargo")-SUMIFS($E$2:E1449,$B$2:B1449,B1449,$C$2:C1449,"abono"))</f>
        <v/>
      </c>
    </row>
    <row r="1450">
      <c r="A1450" s="4" t="n"/>
      <c r="E1450" s="3" t="n"/>
      <c r="F1450" s="3">
        <f>IF(B1450="","",SUMIFS($E$2:E1450,$B$2:B1450,B1450,$C$2:C1450,"cargo")-SUMIFS($E$2:E1450,$B$2:B1450,B1450,$C$2:C1450,"abono"))</f>
        <v/>
      </c>
    </row>
    <row r="1451">
      <c r="A1451" s="4" t="n"/>
      <c r="E1451" s="3" t="n"/>
      <c r="F1451" s="3">
        <f>IF(B1451="","",SUMIFS($E$2:E1451,$B$2:B1451,B1451,$C$2:C1451,"cargo")-SUMIFS($E$2:E1451,$B$2:B1451,B1451,$C$2:C1451,"abono"))</f>
        <v/>
      </c>
    </row>
    <row r="1452">
      <c r="A1452" s="4" t="n"/>
      <c r="E1452" s="3" t="n"/>
      <c r="F1452" s="3">
        <f>IF(B1452="","",SUMIFS($E$2:E1452,$B$2:B1452,B1452,$C$2:C1452,"cargo")-SUMIFS($E$2:E1452,$B$2:B1452,B1452,$C$2:C1452,"abono"))</f>
        <v/>
      </c>
    </row>
    <row r="1453">
      <c r="A1453" s="4" t="n"/>
      <c r="E1453" s="3" t="n"/>
      <c r="F1453" s="3">
        <f>IF(B1453="","",SUMIFS($E$2:E1453,$B$2:B1453,B1453,$C$2:C1453,"cargo")-SUMIFS($E$2:E1453,$B$2:B1453,B1453,$C$2:C1453,"abono"))</f>
        <v/>
      </c>
    </row>
    <row r="1454">
      <c r="A1454" s="4" t="n"/>
      <c r="E1454" s="3" t="n"/>
      <c r="F1454" s="3">
        <f>IF(B1454="","",SUMIFS($E$2:E1454,$B$2:B1454,B1454,$C$2:C1454,"cargo")-SUMIFS($E$2:E1454,$B$2:B1454,B1454,$C$2:C1454,"abono"))</f>
        <v/>
      </c>
    </row>
    <row r="1455">
      <c r="A1455" s="4" t="n"/>
      <c r="E1455" s="3" t="n"/>
      <c r="F1455" s="3">
        <f>IF(B1455="","",SUMIFS($E$2:E1455,$B$2:B1455,B1455,$C$2:C1455,"cargo")-SUMIFS($E$2:E1455,$B$2:B1455,B1455,$C$2:C1455,"abono"))</f>
        <v/>
      </c>
    </row>
    <row r="1456">
      <c r="A1456" s="4" t="n"/>
      <c r="E1456" s="3" t="n"/>
      <c r="F1456" s="3">
        <f>IF(B1456="","",SUMIFS($E$2:E1456,$B$2:B1456,B1456,$C$2:C1456,"cargo")-SUMIFS($E$2:E1456,$B$2:B1456,B1456,$C$2:C1456,"abono"))</f>
        <v/>
      </c>
    </row>
    <row r="1457">
      <c r="A1457" s="4" t="n"/>
      <c r="E1457" s="3" t="n"/>
      <c r="F1457" s="3">
        <f>IF(B1457="","",SUMIFS($E$2:E1457,$B$2:B1457,B1457,$C$2:C1457,"cargo")-SUMIFS($E$2:E1457,$B$2:B1457,B1457,$C$2:C1457,"abono"))</f>
        <v/>
      </c>
    </row>
    <row r="1458">
      <c r="A1458" s="4" t="n"/>
      <c r="E1458" s="3" t="n"/>
      <c r="F1458" s="3">
        <f>IF(B1458="","",SUMIFS($E$2:E1458,$B$2:B1458,B1458,$C$2:C1458,"cargo")-SUMIFS($E$2:E1458,$B$2:B1458,B1458,$C$2:C1458,"abono"))</f>
        <v/>
      </c>
    </row>
    <row r="1459">
      <c r="A1459" s="4" t="n"/>
      <c r="E1459" s="3" t="n"/>
      <c r="F1459" s="3">
        <f>IF(B1459="","",SUMIFS($E$2:E1459,$B$2:B1459,B1459,$C$2:C1459,"cargo")-SUMIFS($E$2:E1459,$B$2:B1459,B1459,$C$2:C1459,"abono"))</f>
        <v/>
      </c>
    </row>
    <row r="1460">
      <c r="A1460" s="4" t="n"/>
      <c r="E1460" s="3" t="n"/>
      <c r="F1460" s="3">
        <f>IF(B1460="","",SUMIFS($E$2:E1460,$B$2:B1460,B1460,$C$2:C1460,"cargo")-SUMIFS($E$2:E1460,$B$2:B1460,B1460,$C$2:C1460,"abono"))</f>
        <v/>
      </c>
    </row>
    <row r="1461">
      <c r="A1461" s="4" t="n"/>
      <c r="E1461" s="3" t="n"/>
      <c r="F1461" s="3">
        <f>IF(B1461="","",SUMIFS($E$2:E1461,$B$2:B1461,B1461,$C$2:C1461,"cargo")-SUMIFS($E$2:E1461,$B$2:B1461,B1461,$C$2:C1461,"abono"))</f>
        <v/>
      </c>
    </row>
    <row r="1462">
      <c r="A1462" s="4" t="n"/>
      <c r="E1462" s="3" t="n"/>
      <c r="F1462" s="3">
        <f>IF(B1462="","",SUMIFS($E$2:E1462,$B$2:B1462,B1462,$C$2:C1462,"cargo")-SUMIFS($E$2:E1462,$B$2:B1462,B1462,$C$2:C1462,"abono"))</f>
        <v/>
      </c>
    </row>
    <row r="1463">
      <c r="A1463" s="4" t="n"/>
      <c r="E1463" s="3" t="n"/>
      <c r="F1463" s="3">
        <f>IF(B1463="","",SUMIFS($E$2:E1463,$B$2:B1463,B1463,$C$2:C1463,"cargo")-SUMIFS($E$2:E1463,$B$2:B1463,B1463,$C$2:C1463,"abono"))</f>
        <v/>
      </c>
    </row>
    <row r="1464">
      <c r="A1464" s="4" t="n"/>
      <c r="E1464" s="3" t="n"/>
      <c r="F1464" s="3">
        <f>IF(B1464="","",SUMIFS($E$2:E1464,$B$2:B1464,B1464,$C$2:C1464,"cargo")-SUMIFS($E$2:E1464,$B$2:B1464,B1464,$C$2:C1464,"abono"))</f>
        <v/>
      </c>
    </row>
    <row r="1465">
      <c r="A1465" s="4" t="n"/>
      <c r="E1465" s="3" t="n"/>
      <c r="F1465" s="3">
        <f>IF(B1465="","",SUMIFS($E$2:E1465,$B$2:B1465,B1465,$C$2:C1465,"cargo")-SUMIFS($E$2:E1465,$B$2:B1465,B1465,$C$2:C1465,"abono"))</f>
        <v/>
      </c>
    </row>
    <row r="1466">
      <c r="A1466" s="4" t="n"/>
      <c r="E1466" s="3" t="n"/>
      <c r="F1466" s="3">
        <f>IF(B1466="","",SUMIFS($E$2:E1466,$B$2:B1466,B1466,$C$2:C1466,"cargo")-SUMIFS($E$2:E1466,$B$2:B1466,B1466,$C$2:C1466,"abono"))</f>
        <v/>
      </c>
    </row>
    <row r="1467">
      <c r="A1467" s="4" t="n"/>
      <c r="E1467" s="3" t="n"/>
      <c r="F1467" s="3">
        <f>IF(B1467="","",SUMIFS($E$2:E1467,$B$2:B1467,B1467,$C$2:C1467,"cargo")-SUMIFS($E$2:E1467,$B$2:B1467,B1467,$C$2:C1467,"abono"))</f>
        <v/>
      </c>
    </row>
    <row r="1468">
      <c r="A1468" s="4" t="n"/>
      <c r="E1468" s="3" t="n"/>
      <c r="F1468" s="3">
        <f>IF(B1468="","",SUMIFS($E$2:E1468,$B$2:B1468,B1468,$C$2:C1468,"cargo")-SUMIFS($E$2:E1468,$B$2:B1468,B1468,$C$2:C1468,"abono"))</f>
        <v/>
      </c>
    </row>
    <row r="1469">
      <c r="A1469" s="4" t="n"/>
      <c r="E1469" s="3" t="n"/>
      <c r="F1469" s="3">
        <f>IF(B1469="","",SUMIFS($E$2:E1469,$B$2:B1469,B1469,$C$2:C1469,"cargo")-SUMIFS($E$2:E1469,$B$2:B1469,B1469,$C$2:C1469,"abono"))</f>
        <v/>
      </c>
    </row>
    <row r="1470">
      <c r="A1470" s="4" t="n"/>
      <c r="E1470" s="3" t="n"/>
      <c r="F1470" s="3">
        <f>IF(B1470="","",SUMIFS($E$2:E1470,$B$2:B1470,B1470,$C$2:C1470,"cargo")-SUMIFS($E$2:E1470,$B$2:B1470,B1470,$C$2:C1470,"abono"))</f>
        <v/>
      </c>
    </row>
    <row r="1471">
      <c r="A1471" s="4" t="n"/>
      <c r="E1471" s="3" t="n"/>
      <c r="F1471" s="3">
        <f>IF(B1471="","",SUMIFS($E$2:E1471,$B$2:B1471,B1471,$C$2:C1471,"cargo")-SUMIFS($E$2:E1471,$B$2:B1471,B1471,$C$2:C1471,"abono"))</f>
        <v/>
      </c>
    </row>
    <row r="1472">
      <c r="A1472" s="4" t="n"/>
      <c r="E1472" s="3" t="n"/>
      <c r="F1472" s="3">
        <f>IF(B1472="","",SUMIFS($E$2:E1472,$B$2:B1472,B1472,$C$2:C1472,"cargo")-SUMIFS($E$2:E1472,$B$2:B1472,B1472,$C$2:C1472,"abono"))</f>
        <v/>
      </c>
    </row>
    <row r="1473">
      <c r="A1473" s="4" t="n"/>
      <c r="E1473" s="3" t="n"/>
      <c r="F1473" s="3">
        <f>IF(B1473="","",SUMIFS($E$2:E1473,$B$2:B1473,B1473,$C$2:C1473,"cargo")-SUMIFS($E$2:E1473,$B$2:B1473,B1473,$C$2:C1473,"abono"))</f>
        <v/>
      </c>
    </row>
    <row r="1474">
      <c r="A1474" s="4" t="n"/>
      <c r="E1474" s="3" t="n"/>
      <c r="F1474" s="3">
        <f>IF(B1474="","",SUMIFS($E$2:E1474,$B$2:B1474,B1474,$C$2:C1474,"cargo")-SUMIFS($E$2:E1474,$B$2:B1474,B1474,$C$2:C1474,"abono"))</f>
        <v/>
      </c>
    </row>
    <row r="1475">
      <c r="A1475" s="4" t="n"/>
      <c r="E1475" s="3" t="n"/>
      <c r="F1475" s="3">
        <f>IF(B1475="","",SUMIFS($E$2:E1475,$B$2:B1475,B1475,$C$2:C1475,"cargo")-SUMIFS($E$2:E1475,$B$2:B1475,B1475,$C$2:C1475,"abono"))</f>
        <v/>
      </c>
    </row>
    <row r="1476">
      <c r="A1476" s="4" t="n"/>
      <c r="E1476" s="3" t="n"/>
      <c r="F1476" s="3">
        <f>IF(B1476="","",SUMIFS($E$2:E1476,$B$2:B1476,B1476,$C$2:C1476,"cargo")-SUMIFS($E$2:E1476,$B$2:B1476,B1476,$C$2:C1476,"abono"))</f>
        <v/>
      </c>
    </row>
    <row r="1477">
      <c r="A1477" s="4" t="n"/>
      <c r="E1477" s="3" t="n"/>
      <c r="F1477" s="3">
        <f>IF(B1477="","",SUMIFS($E$2:E1477,$B$2:B1477,B1477,$C$2:C1477,"cargo")-SUMIFS($E$2:E1477,$B$2:B1477,B1477,$C$2:C1477,"abono"))</f>
        <v/>
      </c>
    </row>
    <row r="1478">
      <c r="A1478" s="4" t="n"/>
      <c r="E1478" s="3" t="n"/>
      <c r="F1478" s="3">
        <f>IF(B1478="","",SUMIFS($E$2:E1478,$B$2:B1478,B1478,$C$2:C1478,"cargo")-SUMIFS($E$2:E1478,$B$2:B1478,B1478,$C$2:C1478,"abono"))</f>
        <v/>
      </c>
    </row>
    <row r="1479">
      <c r="A1479" s="4" t="n"/>
      <c r="E1479" s="3" t="n"/>
      <c r="F1479" s="3">
        <f>IF(B1479="","",SUMIFS($E$2:E1479,$B$2:B1479,B1479,$C$2:C1479,"cargo")-SUMIFS($E$2:E1479,$B$2:B1479,B1479,$C$2:C1479,"abono"))</f>
        <v/>
      </c>
    </row>
    <row r="1480">
      <c r="A1480" s="4" t="n"/>
      <c r="E1480" s="3" t="n"/>
      <c r="F1480" s="3">
        <f>IF(B1480="","",SUMIFS($E$2:E1480,$B$2:B1480,B1480,$C$2:C1480,"cargo")-SUMIFS($E$2:E1480,$B$2:B1480,B1480,$C$2:C1480,"abono"))</f>
        <v/>
      </c>
    </row>
    <row r="1481">
      <c r="A1481" s="4" t="n"/>
      <c r="E1481" s="3" t="n"/>
      <c r="F1481" s="3">
        <f>IF(B1481="","",SUMIFS($E$2:E1481,$B$2:B1481,B1481,$C$2:C1481,"cargo")-SUMIFS($E$2:E1481,$B$2:B1481,B1481,$C$2:C1481,"abono"))</f>
        <v/>
      </c>
    </row>
    <row r="1482">
      <c r="A1482" s="4" t="n"/>
      <c r="E1482" s="3" t="n"/>
      <c r="F1482" s="3">
        <f>IF(B1482="","",SUMIFS($E$2:E1482,$B$2:B1482,B1482,$C$2:C1482,"cargo")-SUMIFS($E$2:E1482,$B$2:B1482,B1482,$C$2:C1482,"abono"))</f>
        <v/>
      </c>
    </row>
    <row r="1483">
      <c r="A1483" s="4" t="n"/>
      <c r="E1483" s="3" t="n"/>
      <c r="F1483" s="3">
        <f>IF(B1483="","",SUMIFS($E$2:E1483,$B$2:B1483,B1483,$C$2:C1483,"cargo")-SUMIFS($E$2:E1483,$B$2:B1483,B1483,$C$2:C1483,"abono"))</f>
        <v/>
      </c>
    </row>
    <row r="1484">
      <c r="A1484" s="4" t="n"/>
      <c r="E1484" s="3" t="n"/>
      <c r="F1484" s="3">
        <f>IF(B1484="","",SUMIFS($E$2:E1484,$B$2:B1484,B1484,$C$2:C1484,"cargo")-SUMIFS($E$2:E1484,$B$2:B1484,B1484,$C$2:C1484,"abono"))</f>
        <v/>
      </c>
    </row>
    <row r="1485">
      <c r="A1485" s="4" t="n"/>
      <c r="E1485" s="3" t="n"/>
      <c r="F1485" s="3">
        <f>IF(B1485="","",SUMIFS($E$2:E1485,$B$2:B1485,B1485,$C$2:C1485,"cargo")-SUMIFS($E$2:E1485,$B$2:B1485,B1485,$C$2:C1485,"abono"))</f>
        <v/>
      </c>
    </row>
    <row r="1486">
      <c r="A1486" s="4" t="n"/>
      <c r="E1486" s="3" t="n"/>
      <c r="F1486" s="3">
        <f>IF(B1486="","",SUMIFS($E$2:E1486,$B$2:B1486,B1486,$C$2:C1486,"cargo")-SUMIFS($E$2:E1486,$B$2:B1486,B1486,$C$2:C1486,"abono"))</f>
        <v/>
      </c>
    </row>
    <row r="1487">
      <c r="A1487" s="4" t="n"/>
      <c r="E1487" s="3" t="n"/>
      <c r="F1487" s="3">
        <f>IF(B1487="","",SUMIFS($E$2:E1487,$B$2:B1487,B1487,$C$2:C1487,"cargo")-SUMIFS($E$2:E1487,$B$2:B1487,B1487,$C$2:C1487,"abono"))</f>
        <v/>
      </c>
    </row>
    <row r="1488">
      <c r="A1488" s="4" t="n"/>
      <c r="E1488" s="3" t="n"/>
      <c r="F1488" s="3">
        <f>IF(B1488="","",SUMIFS($E$2:E1488,$B$2:B1488,B1488,$C$2:C1488,"cargo")-SUMIFS($E$2:E1488,$B$2:B1488,B1488,$C$2:C1488,"abono"))</f>
        <v/>
      </c>
    </row>
    <row r="1489">
      <c r="A1489" s="4" t="n"/>
      <c r="E1489" s="3" t="n"/>
      <c r="F1489" s="3">
        <f>IF(B1489="","",SUMIFS($E$2:E1489,$B$2:B1489,B1489,$C$2:C1489,"cargo")-SUMIFS($E$2:E1489,$B$2:B1489,B1489,$C$2:C1489,"abono"))</f>
        <v/>
      </c>
    </row>
    <row r="1490">
      <c r="A1490" s="4" t="n"/>
      <c r="E1490" s="3" t="n"/>
      <c r="F1490" s="3">
        <f>IF(B1490="","",SUMIFS($E$2:E1490,$B$2:B1490,B1490,$C$2:C1490,"cargo")-SUMIFS($E$2:E1490,$B$2:B1490,B1490,$C$2:C1490,"abono"))</f>
        <v/>
      </c>
    </row>
    <row r="1491">
      <c r="A1491" s="4" t="n"/>
      <c r="E1491" s="3" t="n"/>
      <c r="F1491" s="3">
        <f>IF(B1491="","",SUMIFS($E$2:E1491,$B$2:B1491,B1491,$C$2:C1491,"cargo")-SUMIFS($E$2:E1491,$B$2:B1491,B1491,$C$2:C1491,"abono"))</f>
        <v/>
      </c>
    </row>
    <row r="1492">
      <c r="A1492" s="4" t="n"/>
      <c r="E1492" s="3" t="n"/>
      <c r="F1492" s="3">
        <f>IF(B1492="","",SUMIFS($E$2:E1492,$B$2:B1492,B1492,$C$2:C1492,"cargo")-SUMIFS($E$2:E1492,$B$2:B1492,B1492,$C$2:C1492,"abono"))</f>
        <v/>
      </c>
    </row>
    <row r="1493">
      <c r="A1493" s="4" t="n"/>
      <c r="E1493" s="3" t="n"/>
      <c r="F1493" s="3">
        <f>IF(B1493="","",SUMIFS($E$2:E1493,$B$2:B1493,B1493,$C$2:C1493,"cargo")-SUMIFS($E$2:E1493,$B$2:B1493,B1493,$C$2:C1493,"abono"))</f>
        <v/>
      </c>
    </row>
    <row r="1494">
      <c r="A1494" s="4" t="n"/>
      <c r="E1494" s="3" t="n"/>
      <c r="F1494" s="3">
        <f>IF(B1494="","",SUMIFS($E$2:E1494,$B$2:B1494,B1494,$C$2:C1494,"cargo")-SUMIFS($E$2:E1494,$B$2:B1494,B1494,$C$2:C1494,"abono"))</f>
        <v/>
      </c>
    </row>
    <row r="1495">
      <c r="A1495" s="4" t="n"/>
      <c r="E1495" s="3" t="n"/>
      <c r="F1495" s="3">
        <f>IF(B1495="","",SUMIFS($E$2:E1495,$B$2:B1495,B1495,$C$2:C1495,"cargo")-SUMIFS($E$2:E1495,$B$2:B1495,B1495,$C$2:C1495,"abono"))</f>
        <v/>
      </c>
    </row>
    <row r="1496">
      <c r="A1496" s="4" t="n"/>
      <c r="E1496" s="3" t="n"/>
      <c r="F1496" s="3">
        <f>IF(B1496="","",SUMIFS($E$2:E1496,$B$2:B1496,B1496,$C$2:C1496,"cargo")-SUMIFS($E$2:E1496,$B$2:B1496,B1496,$C$2:C1496,"abono"))</f>
        <v/>
      </c>
    </row>
    <row r="1497">
      <c r="A1497" s="4" t="n"/>
      <c r="E1497" s="3" t="n"/>
      <c r="F1497" s="3">
        <f>IF(B1497="","",SUMIFS($E$2:E1497,$B$2:B1497,B1497,$C$2:C1497,"cargo")-SUMIFS($E$2:E1497,$B$2:B1497,B1497,$C$2:C1497,"abono"))</f>
        <v/>
      </c>
    </row>
    <row r="1498">
      <c r="A1498" s="4" t="n"/>
      <c r="E1498" s="3" t="n"/>
      <c r="F1498" s="3">
        <f>IF(B1498="","",SUMIFS($E$2:E1498,$B$2:B1498,B1498,$C$2:C1498,"cargo")-SUMIFS($E$2:E1498,$B$2:B1498,B1498,$C$2:C1498,"abono"))</f>
        <v/>
      </c>
    </row>
    <row r="1499">
      <c r="A1499" s="4" t="n"/>
      <c r="E1499" s="3" t="n"/>
      <c r="F1499" s="3">
        <f>IF(B1499="","",SUMIFS($E$2:E1499,$B$2:B1499,B1499,$C$2:C1499,"cargo")-SUMIFS($E$2:E1499,$B$2:B1499,B1499,$C$2:C1499,"abono"))</f>
        <v/>
      </c>
    </row>
    <row r="1500">
      <c r="A1500" s="4" t="n"/>
      <c r="E1500" s="3" t="n"/>
      <c r="F1500" s="3">
        <f>IF(B1500="","",SUMIFS($E$2:E1500,$B$2:B1500,B1500,$C$2:C1500,"cargo")-SUMIFS($E$2:E1500,$B$2:B1500,B1500,$C$2:C1500,"abono"))</f>
        <v/>
      </c>
    </row>
    <row r="1501">
      <c r="A1501" s="4" t="n"/>
      <c r="E1501" s="3" t="n"/>
      <c r="F1501" s="3">
        <f>IF(B1501="","",SUMIFS($E$2:E1501,$B$2:B1501,B1501,$C$2:C1501,"cargo")-SUMIFS($E$2:E1501,$B$2:B1501,B1501,$C$2:C1501,"abono"))</f>
        <v/>
      </c>
    </row>
    <row r="1502">
      <c r="A1502" s="4" t="n"/>
      <c r="E1502" s="3" t="n"/>
      <c r="F1502" s="3">
        <f>IF(B1502="","",SUMIFS($E$2:E1502,$B$2:B1502,B1502,$C$2:C1502,"cargo")-SUMIFS($E$2:E1502,$B$2:B1502,B1502,$C$2:C1502,"abono"))</f>
        <v/>
      </c>
    </row>
    <row r="1503">
      <c r="A1503" s="4" t="n"/>
      <c r="E1503" s="3" t="n"/>
      <c r="F1503" s="3">
        <f>IF(B1503="","",SUMIFS($E$2:E1503,$B$2:B1503,B1503,$C$2:C1503,"cargo")-SUMIFS($E$2:E1503,$B$2:B1503,B1503,$C$2:C1503,"abono"))</f>
        <v/>
      </c>
    </row>
    <row r="1504">
      <c r="A1504" s="4" t="n"/>
      <c r="E1504" s="3" t="n"/>
      <c r="F1504" s="3">
        <f>IF(B1504="","",SUMIFS($E$2:E1504,$B$2:B1504,B1504,$C$2:C1504,"cargo")-SUMIFS($E$2:E1504,$B$2:B1504,B1504,$C$2:C1504,"abono"))</f>
        <v/>
      </c>
    </row>
    <row r="1505">
      <c r="A1505" s="4" t="n"/>
      <c r="E1505" s="3" t="n"/>
      <c r="F1505" s="3">
        <f>IF(B1505="","",SUMIFS($E$2:E1505,$B$2:B1505,B1505,$C$2:C1505,"cargo")-SUMIFS($E$2:E1505,$B$2:B1505,B1505,$C$2:C1505,"abono"))</f>
        <v/>
      </c>
    </row>
    <row r="1506">
      <c r="A1506" s="4" t="n"/>
      <c r="E1506" s="3" t="n"/>
      <c r="F1506" s="3">
        <f>IF(B1506="","",SUMIFS($E$2:E1506,$B$2:B1506,B1506,$C$2:C1506,"cargo")-SUMIFS($E$2:E1506,$B$2:B1506,B1506,$C$2:C1506,"abono"))</f>
        <v/>
      </c>
    </row>
    <row r="1507">
      <c r="A1507" s="4" t="n"/>
      <c r="E1507" s="3" t="n"/>
      <c r="F1507" s="3">
        <f>IF(B1507="","",SUMIFS($E$2:E1507,$B$2:B1507,B1507,$C$2:C1507,"cargo")-SUMIFS($E$2:E1507,$B$2:B1507,B1507,$C$2:C1507,"abono"))</f>
        <v/>
      </c>
    </row>
    <row r="1508">
      <c r="A1508" s="4" t="n"/>
      <c r="E1508" s="3" t="n"/>
      <c r="F1508" s="3">
        <f>IF(B1508="","",SUMIFS($E$2:E1508,$B$2:B1508,B1508,$C$2:C1508,"cargo")-SUMIFS($E$2:E1508,$B$2:B1508,B1508,$C$2:C1508,"abono"))</f>
        <v/>
      </c>
    </row>
    <row r="1509">
      <c r="A1509" s="4" t="n"/>
      <c r="E1509" s="3" t="n"/>
      <c r="F1509" s="3">
        <f>IF(B1509="","",SUMIFS($E$2:E1509,$B$2:B1509,B1509,$C$2:C1509,"cargo")-SUMIFS($E$2:E1509,$B$2:B1509,B1509,$C$2:C1509,"abono"))</f>
        <v/>
      </c>
    </row>
    <row r="1510">
      <c r="A1510" s="4" t="n"/>
      <c r="E1510" s="3" t="n"/>
      <c r="F1510" s="3">
        <f>IF(B1510="","",SUMIFS($E$2:E1510,$B$2:B1510,B1510,$C$2:C1510,"cargo")-SUMIFS($E$2:E1510,$B$2:B1510,B1510,$C$2:C1510,"abono"))</f>
        <v/>
      </c>
    </row>
    <row r="1511">
      <c r="A1511" s="4" t="n"/>
      <c r="E1511" s="3" t="n"/>
      <c r="F1511" s="3">
        <f>IF(B1511="","",SUMIFS($E$2:E1511,$B$2:B1511,B1511,$C$2:C1511,"cargo")-SUMIFS($E$2:E1511,$B$2:B1511,B1511,$C$2:C1511,"abono"))</f>
        <v/>
      </c>
    </row>
    <row r="1512">
      <c r="A1512" s="4" t="n"/>
      <c r="E1512" s="3" t="n"/>
      <c r="F1512" s="3">
        <f>IF(B1512="","",SUMIFS($E$2:E1512,$B$2:B1512,B1512,$C$2:C1512,"cargo")-SUMIFS($E$2:E1512,$B$2:B1512,B1512,$C$2:C1512,"abono"))</f>
        <v/>
      </c>
    </row>
    <row r="1513">
      <c r="A1513" s="4" t="n"/>
      <c r="E1513" s="3" t="n"/>
      <c r="F1513" s="3">
        <f>IF(B1513="","",SUMIFS($E$2:E1513,$B$2:B1513,B1513,$C$2:C1513,"cargo")-SUMIFS($E$2:E1513,$B$2:B1513,B1513,$C$2:C1513,"abono"))</f>
        <v/>
      </c>
    </row>
    <row r="1514">
      <c r="A1514" s="4" t="n"/>
      <c r="E1514" s="3" t="n"/>
      <c r="F1514" s="3">
        <f>IF(B1514="","",SUMIFS($E$2:E1514,$B$2:B1514,B1514,$C$2:C1514,"cargo")-SUMIFS($E$2:E1514,$B$2:B1514,B1514,$C$2:C1514,"abono"))</f>
        <v/>
      </c>
    </row>
    <row r="1515">
      <c r="A1515" s="4" t="n"/>
      <c r="E1515" s="3" t="n"/>
      <c r="F1515" s="3">
        <f>IF(B1515="","",SUMIFS($E$2:E1515,$B$2:B1515,B1515,$C$2:C1515,"cargo")-SUMIFS($E$2:E1515,$B$2:B1515,B1515,$C$2:C1515,"abono"))</f>
        <v/>
      </c>
    </row>
    <row r="1516">
      <c r="A1516" s="4" t="n"/>
      <c r="E1516" s="3" t="n"/>
      <c r="F1516" s="3">
        <f>IF(B1516="","",SUMIFS($E$2:E1516,$B$2:B1516,B1516,$C$2:C1516,"cargo")-SUMIFS($E$2:E1516,$B$2:B1516,B1516,$C$2:C1516,"abono"))</f>
        <v/>
      </c>
    </row>
    <row r="1517">
      <c r="A1517" s="4" t="n"/>
      <c r="E1517" s="3" t="n"/>
      <c r="F1517" s="3">
        <f>IF(B1517="","",SUMIFS($E$2:E1517,$B$2:B1517,B1517,$C$2:C1517,"cargo")-SUMIFS($E$2:E1517,$B$2:B1517,B1517,$C$2:C1517,"abono"))</f>
        <v/>
      </c>
    </row>
    <row r="1518">
      <c r="A1518" s="4" t="n"/>
      <c r="E1518" s="3" t="n"/>
      <c r="F1518" s="3">
        <f>IF(B1518="","",SUMIFS($E$2:E1518,$B$2:B1518,B1518,$C$2:C1518,"cargo")-SUMIFS($E$2:E1518,$B$2:B1518,B1518,$C$2:C1518,"abono"))</f>
        <v/>
      </c>
    </row>
    <row r="1519">
      <c r="A1519" s="4" t="n"/>
      <c r="E1519" s="3" t="n"/>
      <c r="F1519" s="3">
        <f>IF(B1519="","",SUMIFS($E$2:E1519,$B$2:B1519,B1519,$C$2:C1519,"cargo")-SUMIFS($E$2:E1519,$B$2:B1519,B1519,$C$2:C1519,"abono"))</f>
        <v/>
      </c>
    </row>
    <row r="1520">
      <c r="A1520" s="4" t="n"/>
      <c r="E1520" s="3" t="n"/>
      <c r="F1520" s="3">
        <f>IF(B1520="","",SUMIFS($E$2:E1520,$B$2:B1520,B1520,$C$2:C1520,"cargo")-SUMIFS($E$2:E1520,$B$2:B1520,B1520,$C$2:C1520,"abono"))</f>
        <v/>
      </c>
    </row>
    <row r="1521">
      <c r="A1521" s="4" t="n"/>
      <c r="E1521" s="3" t="n"/>
      <c r="F1521" s="3">
        <f>IF(B1521="","",SUMIFS($E$2:E1521,$B$2:B1521,B1521,$C$2:C1521,"cargo")-SUMIFS($E$2:E1521,$B$2:B1521,B1521,$C$2:C1521,"abono"))</f>
        <v/>
      </c>
    </row>
    <row r="1522">
      <c r="A1522" s="4" t="n"/>
      <c r="E1522" s="3" t="n"/>
      <c r="F1522" s="3">
        <f>IF(B1522="","",SUMIFS($E$2:E1522,$B$2:B1522,B1522,$C$2:C1522,"cargo")-SUMIFS($E$2:E1522,$B$2:B1522,B1522,$C$2:C1522,"abono"))</f>
        <v/>
      </c>
    </row>
    <row r="1523">
      <c r="A1523" s="4" t="n"/>
      <c r="E1523" s="3" t="n"/>
      <c r="F1523" s="3">
        <f>IF(B1523="","",SUMIFS($E$2:E1523,$B$2:B1523,B1523,$C$2:C1523,"cargo")-SUMIFS($E$2:E1523,$B$2:B1523,B1523,$C$2:C1523,"abono"))</f>
        <v/>
      </c>
    </row>
    <row r="1524">
      <c r="A1524" s="4" t="n"/>
      <c r="E1524" s="3" t="n"/>
      <c r="F1524" s="3">
        <f>IF(B1524="","",SUMIFS($E$2:E1524,$B$2:B1524,B1524,$C$2:C1524,"cargo")-SUMIFS($E$2:E1524,$B$2:B1524,B1524,$C$2:C1524,"abono"))</f>
        <v/>
      </c>
    </row>
    <row r="1525">
      <c r="A1525" s="4" t="n"/>
      <c r="E1525" s="3" t="n"/>
      <c r="F1525" s="3">
        <f>IF(B1525="","",SUMIFS($E$2:E1525,$B$2:B1525,B1525,$C$2:C1525,"cargo")-SUMIFS($E$2:E1525,$B$2:B1525,B1525,$C$2:C1525,"abono"))</f>
        <v/>
      </c>
    </row>
    <row r="1526">
      <c r="A1526" s="4" t="n"/>
      <c r="E1526" s="3" t="n"/>
      <c r="F1526" s="3">
        <f>IF(B1526="","",SUMIFS($E$2:E1526,$B$2:B1526,B1526,$C$2:C1526,"cargo")-SUMIFS($E$2:E1526,$B$2:B1526,B1526,$C$2:C1526,"abono"))</f>
        <v/>
      </c>
    </row>
    <row r="1527">
      <c r="A1527" s="4" t="n"/>
      <c r="E1527" s="3" t="n"/>
      <c r="F1527" s="3">
        <f>IF(B1527="","",SUMIFS($E$2:E1527,$B$2:B1527,B1527,$C$2:C1527,"cargo")-SUMIFS($E$2:E1527,$B$2:B1527,B1527,$C$2:C1527,"abono"))</f>
        <v/>
      </c>
    </row>
    <row r="1528">
      <c r="A1528" s="4" t="n"/>
      <c r="E1528" s="3" t="n"/>
      <c r="F1528" s="3">
        <f>IF(B1528="","",SUMIFS($E$2:E1528,$B$2:B1528,B1528,$C$2:C1528,"cargo")-SUMIFS($E$2:E1528,$B$2:B1528,B1528,$C$2:C1528,"abono"))</f>
        <v/>
      </c>
    </row>
    <row r="1529">
      <c r="A1529" s="4" t="n"/>
      <c r="E1529" s="3" t="n"/>
      <c r="F1529" s="3">
        <f>IF(B1529="","",SUMIFS($E$2:E1529,$B$2:B1529,B1529,$C$2:C1529,"cargo")-SUMIFS($E$2:E1529,$B$2:B1529,B1529,$C$2:C1529,"abono"))</f>
        <v/>
      </c>
    </row>
    <row r="1530">
      <c r="A1530" s="4" t="n"/>
      <c r="E1530" s="3" t="n"/>
      <c r="F1530" s="3">
        <f>IF(B1530="","",SUMIFS($E$2:E1530,$B$2:B1530,B1530,$C$2:C1530,"cargo")-SUMIFS($E$2:E1530,$B$2:B1530,B1530,$C$2:C1530,"abono"))</f>
        <v/>
      </c>
    </row>
    <row r="1531">
      <c r="A1531" s="4" t="n"/>
      <c r="E1531" s="3" t="n"/>
      <c r="F1531" s="3">
        <f>IF(B1531="","",SUMIFS($E$2:E1531,$B$2:B1531,B1531,$C$2:C1531,"cargo")-SUMIFS($E$2:E1531,$B$2:B1531,B1531,$C$2:C1531,"abono"))</f>
        <v/>
      </c>
    </row>
    <row r="1532">
      <c r="A1532" s="4" t="n"/>
      <c r="E1532" s="3" t="n"/>
      <c r="F1532" s="3">
        <f>IF(B1532="","",SUMIFS($E$2:E1532,$B$2:B1532,B1532,$C$2:C1532,"cargo")-SUMIFS($E$2:E1532,$B$2:B1532,B1532,$C$2:C1532,"abono"))</f>
        <v/>
      </c>
    </row>
    <row r="1533">
      <c r="A1533" s="4" t="n"/>
      <c r="E1533" s="3" t="n"/>
      <c r="F1533" s="3">
        <f>IF(B1533="","",SUMIFS($E$2:E1533,$B$2:B1533,B1533,$C$2:C1533,"cargo")-SUMIFS($E$2:E1533,$B$2:B1533,B1533,$C$2:C1533,"abono"))</f>
        <v/>
      </c>
    </row>
    <row r="1534">
      <c r="A1534" s="4" t="n"/>
      <c r="E1534" s="3" t="n"/>
      <c r="F1534" s="3">
        <f>IF(B1534="","",SUMIFS($E$2:E1534,$B$2:B1534,B1534,$C$2:C1534,"cargo")-SUMIFS($E$2:E1534,$B$2:B1534,B1534,$C$2:C1534,"abono"))</f>
        <v/>
      </c>
    </row>
    <row r="1535">
      <c r="A1535" s="4" t="n"/>
      <c r="E1535" s="3" t="n"/>
      <c r="F1535" s="3">
        <f>IF(B1535="","",SUMIFS($E$2:E1535,$B$2:B1535,B1535,$C$2:C1535,"cargo")-SUMIFS($E$2:E1535,$B$2:B1535,B1535,$C$2:C1535,"abono"))</f>
        <v/>
      </c>
    </row>
    <row r="1536">
      <c r="A1536" s="4" t="n"/>
      <c r="E1536" s="3" t="n"/>
      <c r="F1536" s="3">
        <f>IF(B1536="","",SUMIFS($E$2:E1536,$B$2:B1536,B1536,$C$2:C1536,"cargo")-SUMIFS($E$2:E1536,$B$2:B1536,B1536,$C$2:C1536,"abono"))</f>
        <v/>
      </c>
    </row>
    <row r="1537">
      <c r="A1537" s="4" t="n"/>
      <c r="E1537" s="3" t="n"/>
      <c r="F1537" s="3">
        <f>IF(B1537="","",SUMIFS($E$2:E1537,$B$2:B1537,B1537,$C$2:C1537,"cargo")-SUMIFS($E$2:E1537,$B$2:B1537,B1537,$C$2:C1537,"abono"))</f>
        <v/>
      </c>
    </row>
    <row r="1538">
      <c r="A1538" s="4" t="n"/>
      <c r="E1538" s="3" t="n"/>
      <c r="F1538" s="3">
        <f>IF(B1538="","",SUMIFS($E$2:E1538,$B$2:B1538,B1538,$C$2:C1538,"cargo")-SUMIFS($E$2:E1538,$B$2:B1538,B1538,$C$2:C1538,"abono"))</f>
        <v/>
      </c>
    </row>
    <row r="1539">
      <c r="A1539" s="4" t="n"/>
      <c r="E1539" s="3" t="n"/>
      <c r="F1539" s="3">
        <f>IF(B1539="","",SUMIFS($E$2:E1539,$B$2:B1539,B1539,$C$2:C1539,"cargo")-SUMIFS($E$2:E1539,$B$2:B1539,B1539,$C$2:C1539,"abono"))</f>
        <v/>
      </c>
    </row>
    <row r="1540">
      <c r="A1540" s="4" t="n"/>
      <c r="E1540" s="3" t="n"/>
      <c r="F1540" s="3">
        <f>IF(B1540="","",SUMIFS($E$2:E1540,$B$2:B1540,B1540,$C$2:C1540,"cargo")-SUMIFS($E$2:E1540,$B$2:B1540,B1540,$C$2:C1540,"abono"))</f>
        <v/>
      </c>
    </row>
    <row r="1541">
      <c r="A1541" s="4" t="n"/>
      <c r="E1541" s="3" t="n"/>
      <c r="F1541" s="3">
        <f>IF(B1541="","",SUMIFS($E$2:E1541,$B$2:B1541,B1541,$C$2:C1541,"cargo")-SUMIFS($E$2:E1541,$B$2:B1541,B1541,$C$2:C1541,"abono"))</f>
        <v/>
      </c>
    </row>
    <row r="1542">
      <c r="A1542" s="4" t="n"/>
      <c r="E1542" s="3" t="n"/>
      <c r="F1542" s="3">
        <f>IF(B1542="","",SUMIFS($E$2:E1542,$B$2:B1542,B1542,$C$2:C1542,"cargo")-SUMIFS($E$2:E1542,$B$2:B1542,B1542,$C$2:C1542,"abono"))</f>
        <v/>
      </c>
    </row>
    <row r="1543">
      <c r="A1543" s="4" t="n"/>
      <c r="E1543" s="3" t="n"/>
      <c r="F1543" s="3">
        <f>IF(B1543="","",SUMIFS($E$2:E1543,$B$2:B1543,B1543,$C$2:C1543,"cargo")-SUMIFS($E$2:E1543,$B$2:B1543,B1543,$C$2:C1543,"abono"))</f>
        <v/>
      </c>
    </row>
    <row r="1544">
      <c r="A1544" s="4" t="n"/>
      <c r="E1544" s="3" t="n"/>
      <c r="F1544" s="3">
        <f>IF(B1544="","",SUMIFS($E$2:E1544,$B$2:B1544,B1544,$C$2:C1544,"cargo")-SUMIFS($E$2:E1544,$B$2:B1544,B1544,$C$2:C1544,"abono"))</f>
        <v/>
      </c>
    </row>
    <row r="1545">
      <c r="A1545" s="4" t="n"/>
      <c r="E1545" s="3" t="n"/>
      <c r="F1545" s="3">
        <f>IF(B1545="","",SUMIFS($E$2:E1545,$B$2:B1545,B1545,$C$2:C1545,"cargo")-SUMIFS($E$2:E1545,$B$2:B1545,B1545,$C$2:C1545,"abono"))</f>
        <v/>
      </c>
    </row>
    <row r="1546">
      <c r="A1546" s="4" t="n"/>
      <c r="E1546" s="3" t="n"/>
      <c r="F1546" s="3">
        <f>IF(B1546="","",SUMIFS($E$2:E1546,$B$2:B1546,B1546,$C$2:C1546,"cargo")-SUMIFS($E$2:E1546,$B$2:B1546,B1546,$C$2:C1546,"abono"))</f>
        <v/>
      </c>
    </row>
    <row r="1547">
      <c r="A1547" s="4" t="n"/>
      <c r="E1547" s="3" t="n"/>
      <c r="F1547" s="3">
        <f>IF(B1547="","",SUMIFS($E$2:E1547,$B$2:B1547,B1547,$C$2:C1547,"cargo")-SUMIFS($E$2:E1547,$B$2:B1547,B1547,$C$2:C1547,"abono"))</f>
        <v/>
      </c>
    </row>
    <row r="1548">
      <c r="A1548" s="4" t="n"/>
      <c r="E1548" s="3" t="n"/>
      <c r="F1548" s="3">
        <f>IF(B1548="","",SUMIFS($E$2:E1548,$B$2:B1548,B1548,$C$2:C1548,"cargo")-SUMIFS($E$2:E1548,$B$2:B1548,B1548,$C$2:C1548,"abono"))</f>
        <v/>
      </c>
    </row>
    <row r="1549">
      <c r="A1549" s="4" t="n"/>
      <c r="E1549" s="3" t="n"/>
      <c r="F1549" s="3">
        <f>IF(B1549="","",SUMIFS($E$2:E1549,$B$2:B1549,B1549,$C$2:C1549,"cargo")-SUMIFS($E$2:E1549,$B$2:B1549,B1549,$C$2:C1549,"abono"))</f>
        <v/>
      </c>
    </row>
    <row r="1550">
      <c r="A1550" s="4" t="n"/>
      <c r="E1550" s="3" t="n"/>
      <c r="F1550" s="3">
        <f>IF(B1550="","",SUMIFS($E$2:E1550,$B$2:B1550,B1550,$C$2:C1550,"cargo")-SUMIFS($E$2:E1550,$B$2:B1550,B1550,$C$2:C1550,"abono"))</f>
        <v/>
      </c>
    </row>
    <row r="1551">
      <c r="A1551" s="4" t="n"/>
      <c r="E1551" s="3" t="n"/>
      <c r="F1551" s="3">
        <f>IF(B1551="","",SUMIFS($E$2:E1551,$B$2:B1551,B1551,$C$2:C1551,"cargo")-SUMIFS($E$2:E1551,$B$2:B1551,B1551,$C$2:C1551,"abono"))</f>
        <v/>
      </c>
    </row>
    <row r="1552">
      <c r="A1552" s="4" t="n"/>
      <c r="E1552" s="3" t="n"/>
      <c r="F1552" s="3">
        <f>IF(B1552="","",SUMIFS($E$2:E1552,$B$2:B1552,B1552,$C$2:C1552,"cargo")-SUMIFS($E$2:E1552,$B$2:B1552,B1552,$C$2:C1552,"abono"))</f>
        <v/>
      </c>
    </row>
    <row r="1553">
      <c r="A1553" s="4" t="n"/>
      <c r="E1553" s="3" t="n"/>
      <c r="F1553" s="3">
        <f>IF(B1553="","",SUMIFS($E$2:E1553,$B$2:B1553,B1553,$C$2:C1553,"cargo")-SUMIFS($E$2:E1553,$B$2:B1553,B1553,$C$2:C1553,"abono"))</f>
        <v/>
      </c>
    </row>
    <row r="1554">
      <c r="A1554" s="4" t="n"/>
      <c r="E1554" s="3" t="n"/>
      <c r="F1554" s="3">
        <f>IF(B1554="","",SUMIFS($E$2:E1554,$B$2:B1554,B1554,$C$2:C1554,"cargo")-SUMIFS($E$2:E1554,$B$2:B1554,B1554,$C$2:C1554,"abono"))</f>
        <v/>
      </c>
    </row>
    <row r="1555">
      <c r="A1555" s="4" t="n"/>
      <c r="E1555" s="3" t="n"/>
      <c r="F1555" s="3">
        <f>IF(B1555="","",SUMIFS($E$2:E1555,$B$2:B1555,B1555,$C$2:C1555,"cargo")-SUMIFS($E$2:E1555,$B$2:B1555,B1555,$C$2:C1555,"abono"))</f>
        <v/>
      </c>
    </row>
    <row r="1556">
      <c r="A1556" s="4" t="n"/>
      <c r="E1556" s="3" t="n"/>
      <c r="F1556" s="3">
        <f>IF(B1556="","",SUMIFS($E$2:E1556,$B$2:B1556,B1556,$C$2:C1556,"cargo")-SUMIFS($E$2:E1556,$B$2:B1556,B1556,$C$2:C1556,"abono"))</f>
        <v/>
      </c>
    </row>
    <row r="1557">
      <c r="A1557" s="4" t="n"/>
      <c r="E1557" s="3" t="n"/>
      <c r="F1557" s="3">
        <f>IF(B1557="","",SUMIFS($E$2:E1557,$B$2:B1557,B1557,$C$2:C1557,"cargo")-SUMIFS($E$2:E1557,$B$2:B1557,B1557,$C$2:C1557,"abono"))</f>
        <v/>
      </c>
    </row>
    <row r="1558">
      <c r="A1558" s="4" t="n"/>
      <c r="E1558" s="3" t="n"/>
      <c r="F1558" s="3">
        <f>IF(B1558="","",SUMIFS($E$2:E1558,$B$2:B1558,B1558,$C$2:C1558,"cargo")-SUMIFS($E$2:E1558,$B$2:B1558,B1558,$C$2:C1558,"abono"))</f>
        <v/>
      </c>
    </row>
    <row r="1559">
      <c r="A1559" s="4" t="n"/>
      <c r="E1559" s="3" t="n"/>
      <c r="F1559" s="3">
        <f>IF(B1559="","",SUMIFS($E$2:E1559,$B$2:B1559,B1559,$C$2:C1559,"cargo")-SUMIFS($E$2:E1559,$B$2:B1559,B1559,$C$2:C1559,"abono"))</f>
        <v/>
      </c>
    </row>
    <row r="1560">
      <c r="A1560" s="4" t="n"/>
      <c r="E1560" s="3" t="n"/>
      <c r="F1560" s="3">
        <f>IF(B1560="","",SUMIFS($E$2:E1560,$B$2:B1560,B1560,$C$2:C1560,"cargo")-SUMIFS($E$2:E1560,$B$2:B1560,B1560,$C$2:C1560,"abono"))</f>
        <v/>
      </c>
    </row>
    <row r="1561">
      <c r="A1561" s="4" t="n"/>
      <c r="E1561" s="3" t="n"/>
      <c r="F1561" s="3">
        <f>IF(B1561="","",SUMIFS($E$2:E1561,$B$2:B1561,B1561,$C$2:C1561,"cargo")-SUMIFS($E$2:E1561,$B$2:B1561,B1561,$C$2:C1561,"abono"))</f>
        <v/>
      </c>
    </row>
    <row r="1562">
      <c r="A1562" s="4" t="n"/>
      <c r="E1562" s="3" t="n"/>
      <c r="F1562" s="3">
        <f>IF(B1562="","",SUMIFS($E$2:E1562,$B$2:B1562,B1562,$C$2:C1562,"cargo")-SUMIFS($E$2:E1562,$B$2:B1562,B1562,$C$2:C1562,"abono"))</f>
        <v/>
      </c>
    </row>
    <row r="1563">
      <c r="A1563" s="4" t="n"/>
      <c r="E1563" s="3" t="n"/>
      <c r="F1563" s="3">
        <f>IF(B1563="","",SUMIFS($E$2:E1563,$B$2:B1563,B1563,$C$2:C1563,"cargo")-SUMIFS($E$2:E1563,$B$2:B1563,B1563,$C$2:C1563,"abono"))</f>
        <v/>
      </c>
    </row>
    <row r="1564">
      <c r="A1564" s="4" t="n"/>
      <c r="E1564" s="3" t="n"/>
      <c r="F1564" s="3">
        <f>IF(B1564="","",SUMIFS($E$2:E1564,$B$2:B1564,B1564,$C$2:C1564,"cargo")-SUMIFS($E$2:E1564,$B$2:B1564,B1564,$C$2:C1564,"abono"))</f>
        <v/>
      </c>
    </row>
    <row r="1565">
      <c r="A1565" s="4" t="n"/>
      <c r="E1565" s="3" t="n"/>
      <c r="F1565" s="3">
        <f>IF(B1565="","",SUMIFS($E$2:E1565,$B$2:B1565,B1565,$C$2:C1565,"cargo")-SUMIFS($E$2:E1565,$B$2:B1565,B1565,$C$2:C1565,"abono"))</f>
        <v/>
      </c>
    </row>
    <row r="1566">
      <c r="A1566" s="4" t="n"/>
      <c r="E1566" s="3" t="n"/>
      <c r="F1566" s="3">
        <f>IF(B1566="","",SUMIFS($E$2:E1566,$B$2:B1566,B1566,$C$2:C1566,"cargo")-SUMIFS($E$2:E1566,$B$2:B1566,B1566,$C$2:C1566,"abono"))</f>
        <v/>
      </c>
    </row>
    <row r="1567">
      <c r="A1567" s="4" t="n"/>
      <c r="E1567" s="3" t="n"/>
      <c r="F1567" s="3">
        <f>IF(B1567="","",SUMIFS($E$2:E1567,$B$2:B1567,B1567,$C$2:C1567,"cargo")-SUMIFS($E$2:E1567,$B$2:B1567,B1567,$C$2:C1567,"abono"))</f>
        <v/>
      </c>
    </row>
    <row r="1568">
      <c r="A1568" s="4" t="n"/>
      <c r="E1568" s="3" t="n"/>
      <c r="F1568" s="3">
        <f>IF(B1568="","",SUMIFS($E$2:E1568,$B$2:B1568,B1568,$C$2:C1568,"cargo")-SUMIFS($E$2:E1568,$B$2:B1568,B1568,$C$2:C1568,"abono"))</f>
        <v/>
      </c>
    </row>
    <row r="1569">
      <c r="A1569" s="4" t="n"/>
      <c r="E1569" s="3" t="n"/>
      <c r="F1569" s="3">
        <f>IF(B1569="","",SUMIFS($E$2:E1569,$B$2:B1569,B1569,$C$2:C1569,"cargo")-SUMIFS($E$2:E1569,$B$2:B1569,B1569,$C$2:C1569,"abono"))</f>
        <v/>
      </c>
    </row>
    <row r="1570">
      <c r="A1570" s="4" t="n"/>
      <c r="E1570" s="3" t="n"/>
      <c r="F1570" s="3">
        <f>IF(B1570="","",SUMIFS($E$2:E1570,$B$2:B1570,B1570,$C$2:C1570,"cargo")-SUMIFS($E$2:E1570,$B$2:B1570,B1570,$C$2:C1570,"abono"))</f>
        <v/>
      </c>
    </row>
    <row r="1571">
      <c r="A1571" s="4" t="n"/>
      <c r="E1571" s="3" t="n"/>
      <c r="F1571" s="3">
        <f>IF(B1571="","",SUMIFS($E$2:E1571,$B$2:B1571,B1571,$C$2:C1571,"cargo")-SUMIFS($E$2:E1571,$B$2:B1571,B1571,$C$2:C1571,"abono"))</f>
        <v/>
      </c>
    </row>
    <row r="1572">
      <c r="A1572" s="4" t="n"/>
      <c r="E1572" s="3" t="n"/>
      <c r="F1572" s="3">
        <f>IF(B1572="","",SUMIFS($E$2:E1572,$B$2:B1572,B1572,$C$2:C1572,"cargo")-SUMIFS($E$2:E1572,$B$2:B1572,B1572,$C$2:C1572,"abono"))</f>
        <v/>
      </c>
    </row>
    <row r="1573">
      <c r="A1573" s="4" t="n"/>
      <c r="E1573" s="3" t="n"/>
      <c r="F1573" s="3">
        <f>IF(B1573="","",SUMIFS($E$2:E1573,$B$2:B1573,B1573,$C$2:C1573,"cargo")-SUMIFS($E$2:E1573,$B$2:B1573,B1573,$C$2:C1573,"abono"))</f>
        <v/>
      </c>
    </row>
    <row r="1574">
      <c r="A1574" s="4" t="n"/>
      <c r="E1574" s="3" t="n"/>
      <c r="F1574" s="3">
        <f>IF(B1574="","",SUMIFS($E$2:E1574,$B$2:B1574,B1574,$C$2:C1574,"cargo")-SUMIFS($E$2:E1574,$B$2:B1574,B1574,$C$2:C1574,"abono"))</f>
        <v/>
      </c>
    </row>
    <row r="1575">
      <c r="A1575" s="4" t="n"/>
      <c r="E1575" s="3" t="n"/>
      <c r="F1575" s="3">
        <f>IF(B1575="","",SUMIFS($E$2:E1575,$B$2:B1575,B1575,$C$2:C1575,"cargo")-SUMIFS($E$2:E1575,$B$2:B1575,B1575,$C$2:C1575,"abono"))</f>
        <v/>
      </c>
    </row>
    <row r="1576">
      <c r="A1576" s="4" t="n"/>
      <c r="E1576" s="3" t="n"/>
      <c r="F1576" s="3">
        <f>IF(B1576="","",SUMIFS($E$2:E1576,$B$2:B1576,B1576,$C$2:C1576,"cargo")-SUMIFS($E$2:E1576,$B$2:B1576,B1576,$C$2:C1576,"abono"))</f>
        <v/>
      </c>
    </row>
    <row r="1577">
      <c r="A1577" s="4" t="n"/>
      <c r="E1577" s="3" t="n"/>
      <c r="F1577" s="3">
        <f>IF(B1577="","",SUMIFS($E$2:E1577,$B$2:B1577,B1577,$C$2:C1577,"cargo")-SUMIFS($E$2:E1577,$B$2:B1577,B1577,$C$2:C1577,"abono"))</f>
        <v/>
      </c>
    </row>
    <row r="1578">
      <c r="A1578" s="4" t="n"/>
      <c r="E1578" s="3" t="n"/>
      <c r="F1578" s="3">
        <f>IF(B1578="","",SUMIFS($E$2:E1578,$B$2:B1578,B1578,$C$2:C1578,"cargo")-SUMIFS($E$2:E1578,$B$2:B1578,B1578,$C$2:C1578,"abono"))</f>
        <v/>
      </c>
    </row>
    <row r="1579">
      <c r="A1579" s="4" t="n"/>
      <c r="E1579" s="3" t="n"/>
      <c r="F1579" s="3">
        <f>IF(B1579="","",SUMIFS($E$2:E1579,$B$2:B1579,B1579,$C$2:C1579,"cargo")-SUMIFS($E$2:E1579,$B$2:B1579,B1579,$C$2:C1579,"abono"))</f>
        <v/>
      </c>
    </row>
    <row r="1580">
      <c r="A1580" s="4" t="n"/>
      <c r="E1580" s="3" t="n"/>
      <c r="F1580" s="3">
        <f>IF(B1580="","",SUMIFS($E$2:E1580,$B$2:B1580,B1580,$C$2:C1580,"cargo")-SUMIFS($E$2:E1580,$B$2:B1580,B1580,$C$2:C1580,"abono"))</f>
        <v/>
      </c>
    </row>
    <row r="1581">
      <c r="A1581" s="4" t="n"/>
      <c r="E1581" s="3" t="n"/>
      <c r="F1581" s="3">
        <f>IF(B1581="","",SUMIFS($E$2:E1581,$B$2:B1581,B1581,$C$2:C1581,"cargo")-SUMIFS($E$2:E1581,$B$2:B1581,B1581,$C$2:C1581,"abono"))</f>
        <v/>
      </c>
    </row>
    <row r="1582">
      <c r="A1582" s="4" t="n"/>
      <c r="E1582" s="3" t="n"/>
      <c r="F1582" s="3">
        <f>IF(B1582="","",SUMIFS($E$2:E1582,$B$2:B1582,B1582,$C$2:C1582,"cargo")-SUMIFS($E$2:E1582,$B$2:B1582,B1582,$C$2:C1582,"abono"))</f>
        <v/>
      </c>
    </row>
    <row r="1583">
      <c r="A1583" s="4" t="n"/>
      <c r="E1583" s="3" t="n"/>
      <c r="F1583" s="3">
        <f>IF(B1583="","",SUMIFS($E$2:E1583,$B$2:B1583,B1583,$C$2:C1583,"cargo")-SUMIFS($E$2:E1583,$B$2:B1583,B1583,$C$2:C1583,"abono"))</f>
        <v/>
      </c>
    </row>
    <row r="1584">
      <c r="A1584" s="4" t="n"/>
      <c r="E1584" s="3" t="n"/>
      <c r="F1584" s="3">
        <f>IF(B1584="","",SUMIFS($E$2:E1584,$B$2:B1584,B1584,$C$2:C1584,"cargo")-SUMIFS($E$2:E1584,$B$2:B1584,B1584,$C$2:C1584,"abono"))</f>
        <v/>
      </c>
    </row>
    <row r="1585">
      <c r="A1585" s="4" t="n"/>
      <c r="E1585" s="3" t="n"/>
      <c r="F1585" s="3">
        <f>IF(B1585="","",SUMIFS($E$2:E1585,$B$2:B1585,B1585,$C$2:C1585,"cargo")-SUMIFS($E$2:E1585,$B$2:B1585,B1585,$C$2:C1585,"abono"))</f>
        <v/>
      </c>
    </row>
    <row r="1586">
      <c r="A1586" s="4" t="n"/>
      <c r="E1586" s="3" t="n"/>
      <c r="F1586" s="3">
        <f>IF(B1586="","",SUMIFS($E$2:E1586,$B$2:B1586,B1586,$C$2:C1586,"cargo")-SUMIFS($E$2:E1586,$B$2:B1586,B1586,$C$2:C1586,"abono"))</f>
        <v/>
      </c>
    </row>
    <row r="1587">
      <c r="A1587" s="4" t="n"/>
      <c r="E1587" s="3" t="n"/>
      <c r="F1587" s="3">
        <f>IF(B1587="","",SUMIFS($E$2:E1587,$B$2:B1587,B1587,$C$2:C1587,"cargo")-SUMIFS($E$2:E1587,$B$2:B1587,B1587,$C$2:C1587,"abono"))</f>
        <v/>
      </c>
    </row>
    <row r="1588">
      <c r="A1588" s="4" t="n"/>
      <c r="E1588" s="3" t="n"/>
      <c r="F1588" s="3">
        <f>IF(B1588="","",SUMIFS($E$2:E1588,$B$2:B1588,B1588,$C$2:C1588,"cargo")-SUMIFS($E$2:E1588,$B$2:B1588,B1588,$C$2:C1588,"abono"))</f>
        <v/>
      </c>
    </row>
    <row r="1589">
      <c r="A1589" s="4" t="n"/>
      <c r="E1589" s="3" t="n"/>
      <c r="F1589" s="3">
        <f>IF(B1589="","",SUMIFS($E$2:E1589,$B$2:B1589,B1589,$C$2:C1589,"cargo")-SUMIFS($E$2:E1589,$B$2:B1589,B1589,$C$2:C1589,"abono"))</f>
        <v/>
      </c>
    </row>
    <row r="1590">
      <c r="A1590" s="4" t="n"/>
      <c r="E1590" s="3" t="n"/>
      <c r="F1590" s="3">
        <f>IF(B1590="","",SUMIFS($E$2:E1590,$B$2:B1590,B1590,$C$2:C1590,"cargo")-SUMIFS($E$2:E1590,$B$2:B1590,B1590,$C$2:C1590,"abono"))</f>
        <v/>
      </c>
    </row>
    <row r="1591">
      <c r="A1591" s="4" t="n"/>
      <c r="E1591" s="3" t="n"/>
      <c r="F1591" s="3">
        <f>IF(B1591="","",SUMIFS($E$2:E1591,$B$2:B1591,B1591,$C$2:C1591,"cargo")-SUMIFS($E$2:E1591,$B$2:B1591,B1591,$C$2:C1591,"abono"))</f>
        <v/>
      </c>
    </row>
    <row r="1592">
      <c r="A1592" s="4" t="n"/>
      <c r="E1592" s="3" t="n"/>
      <c r="F1592" s="3">
        <f>IF(B1592="","",SUMIFS($E$2:E1592,$B$2:B1592,B1592,$C$2:C1592,"cargo")-SUMIFS($E$2:E1592,$B$2:B1592,B1592,$C$2:C1592,"abono"))</f>
        <v/>
      </c>
    </row>
    <row r="1593">
      <c r="A1593" s="4" t="n"/>
      <c r="E1593" s="3" t="n"/>
      <c r="F1593" s="3">
        <f>IF(B1593="","",SUMIFS($E$2:E1593,$B$2:B1593,B1593,$C$2:C1593,"cargo")-SUMIFS($E$2:E1593,$B$2:B1593,B1593,$C$2:C1593,"abono"))</f>
        <v/>
      </c>
    </row>
    <row r="1594">
      <c r="A1594" s="4" t="n"/>
      <c r="E1594" s="3" t="n"/>
      <c r="F1594" s="3">
        <f>IF(B1594="","",SUMIFS($E$2:E1594,$B$2:B1594,B1594,$C$2:C1594,"cargo")-SUMIFS($E$2:E1594,$B$2:B1594,B1594,$C$2:C1594,"abono"))</f>
        <v/>
      </c>
    </row>
    <row r="1595">
      <c r="A1595" s="4" t="n"/>
      <c r="E1595" s="3" t="n"/>
      <c r="F1595" s="3">
        <f>IF(B1595="","",SUMIFS($E$2:E1595,$B$2:B1595,B1595,$C$2:C1595,"cargo")-SUMIFS($E$2:E1595,$B$2:B1595,B1595,$C$2:C1595,"abono"))</f>
        <v/>
      </c>
    </row>
    <row r="1596">
      <c r="A1596" s="4" t="n"/>
      <c r="E1596" s="3" t="n"/>
      <c r="F1596" s="3">
        <f>IF(B1596="","",SUMIFS($E$2:E1596,$B$2:B1596,B1596,$C$2:C1596,"cargo")-SUMIFS($E$2:E1596,$B$2:B1596,B1596,$C$2:C1596,"abono"))</f>
        <v/>
      </c>
    </row>
    <row r="1597">
      <c r="A1597" s="4" t="n"/>
      <c r="E1597" s="3" t="n"/>
      <c r="F1597" s="3">
        <f>IF(B1597="","",SUMIFS($E$2:E1597,$B$2:B1597,B1597,$C$2:C1597,"cargo")-SUMIFS($E$2:E1597,$B$2:B1597,B1597,$C$2:C1597,"abono"))</f>
        <v/>
      </c>
    </row>
    <row r="1598">
      <c r="A1598" s="4" t="n"/>
      <c r="E1598" s="3" t="n"/>
      <c r="F1598" s="3">
        <f>IF(B1598="","",SUMIFS($E$2:E1598,$B$2:B1598,B1598,$C$2:C1598,"cargo")-SUMIFS($E$2:E1598,$B$2:B1598,B1598,$C$2:C1598,"abono"))</f>
        <v/>
      </c>
    </row>
    <row r="1599">
      <c r="A1599" s="4" t="n"/>
      <c r="E1599" s="3" t="n"/>
      <c r="F1599" s="3">
        <f>IF(B1599="","",SUMIFS($E$2:E1599,$B$2:B1599,B1599,$C$2:C1599,"cargo")-SUMIFS($E$2:E1599,$B$2:B1599,B1599,$C$2:C1599,"abono"))</f>
        <v/>
      </c>
    </row>
    <row r="1600">
      <c r="A1600" s="4" t="n"/>
      <c r="E1600" s="3" t="n"/>
      <c r="F1600" s="3">
        <f>IF(B1600="","",SUMIFS($E$2:E1600,$B$2:B1600,B1600,$C$2:C1600,"cargo")-SUMIFS($E$2:E1600,$B$2:B1600,B1600,$C$2:C1600,"abono"))</f>
        <v/>
      </c>
    </row>
    <row r="1601">
      <c r="A1601" s="4" t="n"/>
      <c r="E1601" s="3" t="n"/>
      <c r="F1601" s="3">
        <f>IF(B1601="","",SUMIFS($E$2:E1601,$B$2:B1601,B1601,$C$2:C1601,"cargo")-SUMIFS($E$2:E1601,$B$2:B1601,B1601,$C$2:C1601,"abono"))</f>
        <v/>
      </c>
    </row>
    <row r="1602">
      <c r="A1602" s="4" t="n"/>
      <c r="E1602" s="3" t="n"/>
      <c r="F1602" s="3">
        <f>IF(B1602="","",SUMIFS($E$2:E1602,$B$2:B1602,B1602,$C$2:C1602,"cargo")-SUMIFS($E$2:E1602,$B$2:B1602,B1602,$C$2:C1602,"abono"))</f>
        <v/>
      </c>
    </row>
    <row r="1603">
      <c r="A1603" s="4" t="n"/>
      <c r="E1603" s="3" t="n"/>
      <c r="F1603" s="3">
        <f>IF(B1603="","",SUMIFS($E$2:E1603,$B$2:B1603,B1603,$C$2:C1603,"cargo")-SUMIFS($E$2:E1603,$B$2:B1603,B1603,$C$2:C1603,"abono"))</f>
        <v/>
      </c>
    </row>
    <row r="1604">
      <c r="A1604" s="4" t="n"/>
      <c r="E1604" s="3" t="n"/>
      <c r="F1604" s="3">
        <f>IF(B1604="","",SUMIFS($E$2:E1604,$B$2:B1604,B1604,$C$2:C1604,"cargo")-SUMIFS($E$2:E1604,$B$2:B1604,B1604,$C$2:C1604,"abono"))</f>
        <v/>
      </c>
    </row>
    <row r="1605">
      <c r="A1605" s="4" t="n"/>
      <c r="E1605" s="3" t="n"/>
      <c r="F1605" s="3">
        <f>IF(B1605="","",SUMIFS($E$2:E1605,$B$2:B1605,B1605,$C$2:C1605,"cargo")-SUMIFS($E$2:E1605,$B$2:B1605,B1605,$C$2:C1605,"abono"))</f>
        <v/>
      </c>
    </row>
    <row r="1606">
      <c r="A1606" s="4" t="n"/>
      <c r="E1606" s="3" t="n"/>
      <c r="F1606" s="3">
        <f>IF(B1606="","",SUMIFS($E$2:E1606,$B$2:B1606,B1606,$C$2:C1606,"cargo")-SUMIFS($E$2:E1606,$B$2:B1606,B1606,$C$2:C1606,"abono"))</f>
        <v/>
      </c>
    </row>
    <row r="1607">
      <c r="A1607" s="4" t="n"/>
      <c r="E1607" s="3" t="n"/>
      <c r="F1607" s="3">
        <f>IF(B1607="","",SUMIFS($E$2:E1607,$B$2:B1607,B1607,$C$2:C1607,"cargo")-SUMIFS($E$2:E1607,$B$2:B1607,B1607,$C$2:C1607,"abono"))</f>
        <v/>
      </c>
    </row>
    <row r="1608">
      <c r="A1608" s="4" t="n"/>
      <c r="E1608" s="3" t="n"/>
      <c r="F1608" s="3">
        <f>IF(B1608="","",SUMIFS($E$2:E1608,$B$2:B1608,B1608,$C$2:C1608,"cargo")-SUMIFS($E$2:E1608,$B$2:B1608,B1608,$C$2:C1608,"abono"))</f>
        <v/>
      </c>
    </row>
    <row r="1609">
      <c r="A1609" s="4" t="n"/>
      <c r="E1609" s="3" t="n"/>
      <c r="F1609" s="3">
        <f>IF(B1609="","",SUMIFS($E$2:E1609,$B$2:B1609,B1609,$C$2:C1609,"cargo")-SUMIFS($E$2:E1609,$B$2:B1609,B1609,$C$2:C1609,"abono"))</f>
        <v/>
      </c>
    </row>
    <row r="1610">
      <c r="A1610" s="4" t="n"/>
      <c r="E1610" s="3" t="n"/>
      <c r="F1610" s="3">
        <f>IF(B1610="","",SUMIFS($E$2:E1610,$B$2:B1610,B1610,$C$2:C1610,"cargo")-SUMIFS($E$2:E1610,$B$2:B1610,B1610,$C$2:C1610,"abono"))</f>
        <v/>
      </c>
    </row>
    <row r="1611">
      <c r="A1611" s="4" t="n"/>
      <c r="E1611" s="3" t="n"/>
      <c r="F1611" s="3">
        <f>IF(B1611="","",SUMIFS($E$2:E1611,$B$2:B1611,B1611,$C$2:C1611,"cargo")-SUMIFS($E$2:E1611,$B$2:B1611,B1611,$C$2:C1611,"abono"))</f>
        <v/>
      </c>
    </row>
    <row r="1612">
      <c r="A1612" s="4" t="n"/>
      <c r="E1612" s="3" t="n"/>
      <c r="F1612" s="3">
        <f>IF(B1612="","",SUMIFS($E$2:E1612,$B$2:B1612,B1612,$C$2:C1612,"cargo")-SUMIFS($E$2:E1612,$B$2:B1612,B1612,$C$2:C1612,"abono"))</f>
        <v/>
      </c>
    </row>
    <row r="1613">
      <c r="A1613" s="4" t="n"/>
      <c r="E1613" s="3" t="n"/>
      <c r="F1613" s="3">
        <f>IF(B1613="","",SUMIFS($E$2:E1613,$B$2:B1613,B1613,$C$2:C1613,"cargo")-SUMIFS($E$2:E1613,$B$2:B1613,B1613,$C$2:C1613,"abono"))</f>
        <v/>
      </c>
    </row>
    <row r="1614">
      <c r="A1614" s="4" t="n"/>
      <c r="E1614" s="3" t="n"/>
      <c r="F1614" s="3">
        <f>IF(B1614="","",SUMIFS($E$2:E1614,$B$2:B1614,B1614,$C$2:C1614,"cargo")-SUMIFS($E$2:E1614,$B$2:B1614,B1614,$C$2:C1614,"abono"))</f>
        <v/>
      </c>
    </row>
    <row r="1615">
      <c r="A1615" s="4" t="n"/>
      <c r="E1615" s="3" t="n"/>
      <c r="F1615" s="3">
        <f>IF(B1615="","",SUMIFS($E$2:E1615,$B$2:B1615,B1615,$C$2:C1615,"cargo")-SUMIFS($E$2:E1615,$B$2:B1615,B1615,$C$2:C1615,"abono"))</f>
        <v/>
      </c>
    </row>
    <row r="1616">
      <c r="A1616" s="4" t="n"/>
      <c r="E1616" s="3" t="n"/>
      <c r="F1616" s="3">
        <f>IF(B1616="","",SUMIFS($E$2:E1616,$B$2:B1616,B1616,$C$2:C1616,"cargo")-SUMIFS($E$2:E1616,$B$2:B1616,B1616,$C$2:C1616,"abono"))</f>
        <v/>
      </c>
    </row>
    <row r="1617">
      <c r="A1617" s="4" t="n"/>
      <c r="E1617" s="3" t="n"/>
      <c r="F1617" s="3">
        <f>IF(B1617="","",SUMIFS($E$2:E1617,$B$2:B1617,B1617,$C$2:C1617,"cargo")-SUMIFS($E$2:E1617,$B$2:B1617,B1617,$C$2:C1617,"abono"))</f>
        <v/>
      </c>
    </row>
    <row r="1618">
      <c r="A1618" s="4" t="n"/>
      <c r="E1618" s="3" t="n"/>
      <c r="F1618" s="3">
        <f>IF(B1618="","",SUMIFS($E$2:E1618,$B$2:B1618,B1618,$C$2:C1618,"cargo")-SUMIFS($E$2:E1618,$B$2:B1618,B1618,$C$2:C1618,"abono"))</f>
        <v/>
      </c>
    </row>
    <row r="1619">
      <c r="A1619" s="4" t="n"/>
      <c r="E1619" s="3" t="n"/>
      <c r="F1619" s="3">
        <f>IF(B1619="","",SUMIFS($E$2:E1619,$B$2:B1619,B1619,$C$2:C1619,"cargo")-SUMIFS($E$2:E1619,$B$2:B1619,B1619,$C$2:C1619,"abono"))</f>
        <v/>
      </c>
    </row>
    <row r="1620">
      <c r="A1620" s="4" t="n"/>
      <c r="E1620" s="3" t="n"/>
      <c r="F1620" s="3">
        <f>IF(B1620="","",SUMIFS($E$2:E1620,$B$2:B1620,B1620,$C$2:C1620,"cargo")-SUMIFS($E$2:E1620,$B$2:B1620,B1620,$C$2:C1620,"abono"))</f>
        <v/>
      </c>
    </row>
    <row r="1621">
      <c r="A1621" s="4" t="n"/>
      <c r="E1621" s="3" t="n"/>
      <c r="F1621" s="3">
        <f>IF(B1621="","",SUMIFS($E$2:E1621,$B$2:B1621,B1621,$C$2:C1621,"cargo")-SUMIFS($E$2:E1621,$B$2:B1621,B1621,$C$2:C1621,"abono"))</f>
        <v/>
      </c>
    </row>
    <row r="1622">
      <c r="A1622" s="4" t="n"/>
      <c r="E1622" s="3" t="n"/>
      <c r="F1622" s="3">
        <f>IF(B1622="","",SUMIFS($E$2:E1622,$B$2:B1622,B1622,$C$2:C1622,"cargo")-SUMIFS($E$2:E1622,$B$2:B1622,B1622,$C$2:C1622,"abono"))</f>
        <v/>
      </c>
    </row>
    <row r="1623">
      <c r="A1623" s="4" t="n"/>
      <c r="E1623" s="3" t="n"/>
      <c r="F1623" s="3">
        <f>IF(B1623="","",SUMIFS($E$2:E1623,$B$2:B1623,B1623,$C$2:C1623,"cargo")-SUMIFS($E$2:E1623,$B$2:B1623,B1623,$C$2:C1623,"abono"))</f>
        <v/>
      </c>
    </row>
    <row r="1624">
      <c r="A1624" s="4" t="n"/>
      <c r="E1624" s="3" t="n"/>
      <c r="F1624" s="3">
        <f>IF(B1624="","",SUMIFS($E$2:E1624,$B$2:B1624,B1624,$C$2:C1624,"cargo")-SUMIFS($E$2:E1624,$B$2:B1624,B1624,$C$2:C1624,"abono"))</f>
        <v/>
      </c>
    </row>
    <row r="1625">
      <c r="A1625" s="4" t="n"/>
      <c r="E1625" s="3" t="n"/>
      <c r="F1625" s="3">
        <f>IF(B1625="","",SUMIFS($E$2:E1625,$B$2:B1625,B1625,$C$2:C1625,"cargo")-SUMIFS($E$2:E1625,$B$2:B1625,B1625,$C$2:C1625,"abono"))</f>
        <v/>
      </c>
    </row>
    <row r="1626">
      <c r="A1626" s="4" t="n"/>
      <c r="E1626" s="3" t="n"/>
      <c r="F1626" s="3">
        <f>IF(B1626="","",SUMIFS($E$2:E1626,$B$2:B1626,B1626,$C$2:C1626,"cargo")-SUMIFS($E$2:E1626,$B$2:B1626,B1626,$C$2:C1626,"abono"))</f>
        <v/>
      </c>
    </row>
    <row r="1627">
      <c r="A1627" s="4" t="n"/>
      <c r="E1627" s="3" t="n"/>
      <c r="F1627" s="3">
        <f>IF(B1627="","",SUMIFS($E$2:E1627,$B$2:B1627,B1627,$C$2:C1627,"cargo")-SUMIFS($E$2:E1627,$B$2:B1627,B1627,$C$2:C1627,"abono"))</f>
        <v/>
      </c>
    </row>
    <row r="1628">
      <c r="A1628" s="4" t="n"/>
      <c r="E1628" s="3" t="n"/>
      <c r="F1628" s="3">
        <f>IF(B1628="","",SUMIFS($E$2:E1628,$B$2:B1628,B1628,$C$2:C1628,"cargo")-SUMIFS($E$2:E1628,$B$2:B1628,B1628,$C$2:C1628,"abono"))</f>
        <v/>
      </c>
    </row>
    <row r="1629">
      <c r="A1629" s="4" t="n"/>
      <c r="E1629" s="3" t="n"/>
      <c r="F1629" s="3">
        <f>IF(B1629="","",SUMIFS($E$2:E1629,$B$2:B1629,B1629,$C$2:C1629,"cargo")-SUMIFS($E$2:E1629,$B$2:B1629,B1629,$C$2:C1629,"abono"))</f>
        <v/>
      </c>
    </row>
    <row r="1630">
      <c r="A1630" s="4" t="n"/>
      <c r="E1630" s="3" t="n"/>
      <c r="F1630" s="3">
        <f>IF(B1630="","",SUMIFS($E$2:E1630,$B$2:B1630,B1630,$C$2:C1630,"cargo")-SUMIFS($E$2:E1630,$B$2:B1630,B1630,$C$2:C1630,"abono"))</f>
        <v/>
      </c>
    </row>
    <row r="1631">
      <c r="A1631" s="4" t="n"/>
      <c r="E1631" s="3" t="n"/>
      <c r="F1631" s="3">
        <f>IF(B1631="","",SUMIFS($E$2:E1631,$B$2:B1631,B1631,$C$2:C1631,"cargo")-SUMIFS($E$2:E1631,$B$2:B1631,B1631,$C$2:C1631,"abono"))</f>
        <v/>
      </c>
    </row>
    <row r="1632">
      <c r="A1632" s="4" t="n"/>
      <c r="E1632" s="3" t="n"/>
      <c r="F1632" s="3">
        <f>IF(B1632="","",SUMIFS($E$2:E1632,$B$2:B1632,B1632,$C$2:C1632,"cargo")-SUMIFS($E$2:E1632,$B$2:B1632,B1632,$C$2:C1632,"abono"))</f>
        <v/>
      </c>
    </row>
    <row r="1633">
      <c r="A1633" s="4" t="n"/>
      <c r="E1633" s="3" t="n"/>
      <c r="F1633" s="3">
        <f>IF(B1633="","",SUMIFS($E$2:E1633,$B$2:B1633,B1633,$C$2:C1633,"cargo")-SUMIFS($E$2:E1633,$B$2:B1633,B1633,$C$2:C1633,"abono"))</f>
        <v/>
      </c>
    </row>
    <row r="1634">
      <c r="A1634" s="4" t="n"/>
      <c r="E1634" s="3" t="n"/>
      <c r="F1634" s="3">
        <f>IF(B1634="","",SUMIFS($E$2:E1634,$B$2:B1634,B1634,$C$2:C1634,"cargo")-SUMIFS($E$2:E1634,$B$2:B1634,B1634,$C$2:C1634,"abono"))</f>
        <v/>
      </c>
    </row>
    <row r="1635">
      <c r="A1635" s="4" t="n"/>
      <c r="E1635" s="3" t="n"/>
      <c r="F1635" s="3">
        <f>IF(B1635="","",SUMIFS($E$2:E1635,$B$2:B1635,B1635,$C$2:C1635,"cargo")-SUMIFS($E$2:E1635,$B$2:B1635,B1635,$C$2:C1635,"abono"))</f>
        <v/>
      </c>
    </row>
    <row r="1636">
      <c r="A1636" s="4" t="n"/>
      <c r="E1636" s="3" t="n"/>
      <c r="F1636" s="3">
        <f>IF(B1636="","",SUMIFS($E$2:E1636,$B$2:B1636,B1636,$C$2:C1636,"cargo")-SUMIFS($E$2:E1636,$B$2:B1636,B1636,$C$2:C1636,"abono"))</f>
        <v/>
      </c>
    </row>
    <row r="1637">
      <c r="A1637" s="4" t="n"/>
      <c r="E1637" s="3" t="n"/>
      <c r="F1637" s="3">
        <f>IF(B1637="","",SUMIFS($E$2:E1637,$B$2:B1637,B1637,$C$2:C1637,"cargo")-SUMIFS($E$2:E1637,$B$2:B1637,B1637,$C$2:C1637,"abono"))</f>
        <v/>
      </c>
    </row>
    <row r="1638">
      <c r="A1638" s="4" t="n"/>
      <c r="E1638" s="3" t="n"/>
      <c r="F1638" s="3">
        <f>IF(B1638="","",SUMIFS($E$2:E1638,$B$2:B1638,B1638,$C$2:C1638,"cargo")-SUMIFS($E$2:E1638,$B$2:B1638,B1638,$C$2:C1638,"abono"))</f>
        <v/>
      </c>
    </row>
    <row r="1639">
      <c r="A1639" s="4" t="n"/>
      <c r="E1639" s="3" t="n"/>
      <c r="F1639" s="3">
        <f>IF(B1639="","",SUMIFS($E$2:E1639,$B$2:B1639,B1639,$C$2:C1639,"cargo")-SUMIFS($E$2:E1639,$B$2:B1639,B1639,$C$2:C1639,"abono"))</f>
        <v/>
      </c>
    </row>
    <row r="1640">
      <c r="A1640" s="4" t="n"/>
      <c r="E1640" s="3" t="n"/>
      <c r="F1640" s="3">
        <f>IF(B1640="","",SUMIFS($E$2:E1640,$B$2:B1640,B1640,$C$2:C1640,"cargo")-SUMIFS($E$2:E1640,$B$2:B1640,B1640,$C$2:C1640,"abono"))</f>
        <v/>
      </c>
    </row>
    <row r="1641">
      <c r="A1641" s="4" t="n"/>
      <c r="E1641" s="3" t="n"/>
      <c r="F1641" s="3">
        <f>IF(B1641="","",SUMIFS($E$2:E1641,$B$2:B1641,B1641,$C$2:C1641,"cargo")-SUMIFS($E$2:E1641,$B$2:B1641,B1641,$C$2:C1641,"abono"))</f>
        <v/>
      </c>
    </row>
    <row r="1642">
      <c r="A1642" s="4" t="n"/>
      <c r="E1642" s="3" t="n"/>
      <c r="F1642" s="3">
        <f>IF(B1642="","",SUMIFS($E$2:E1642,$B$2:B1642,B1642,$C$2:C1642,"cargo")-SUMIFS($E$2:E1642,$B$2:B1642,B1642,$C$2:C1642,"abono"))</f>
        <v/>
      </c>
    </row>
    <row r="1643">
      <c r="A1643" s="4" t="n"/>
      <c r="E1643" s="3" t="n"/>
      <c r="F1643" s="3">
        <f>IF(B1643="","",SUMIFS($E$2:E1643,$B$2:B1643,B1643,$C$2:C1643,"cargo")-SUMIFS($E$2:E1643,$B$2:B1643,B1643,$C$2:C1643,"abono"))</f>
        <v/>
      </c>
    </row>
    <row r="1644">
      <c r="A1644" s="4" t="n"/>
      <c r="E1644" s="3" t="n"/>
      <c r="F1644" s="3">
        <f>IF(B1644="","",SUMIFS($E$2:E1644,$B$2:B1644,B1644,$C$2:C1644,"cargo")-SUMIFS($E$2:E1644,$B$2:B1644,B1644,$C$2:C1644,"abono"))</f>
        <v/>
      </c>
    </row>
    <row r="1645">
      <c r="A1645" s="4" t="n"/>
      <c r="E1645" s="3" t="n"/>
      <c r="F1645" s="3">
        <f>IF(B1645="","",SUMIFS($E$2:E1645,$B$2:B1645,B1645,$C$2:C1645,"cargo")-SUMIFS($E$2:E1645,$B$2:B1645,B1645,$C$2:C1645,"abono"))</f>
        <v/>
      </c>
    </row>
    <row r="1646">
      <c r="A1646" s="4" t="n"/>
      <c r="E1646" s="3" t="n"/>
      <c r="F1646" s="3">
        <f>IF(B1646="","",SUMIFS($E$2:E1646,$B$2:B1646,B1646,$C$2:C1646,"cargo")-SUMIFS($E$2:E1646,$B$2:B1646,B1646,$C$2:C1646,"abono"))</f>
        <v/>
      </c>
    </row>
    <row r="1647">
      <c r="A1647" s="4" t="n"/>
      <c r="E1647" s="3" t="n"/>
      <c r="F1647" s="3">
        <f>IF(B1647="","",SUMIFS($E$2:E1647,$B$2:B1647,B1647,$C$2:C1647,"cargo")-SUMIFS($E$2:E1647,$B$2:B1647,B1647,$C$2:C1647,"abono"))</f>
        <v/>
      </c>
    </row>
    <row r="1648">
      <c r="A1648" s="4" t="n"/>
      <c r="E1648" s="3" t="n"/>
      <c r="F1648" s="3">
        <f>IF(B1648="","",SUMIFS($E$2:E1648,$B$2:B1648,B1648,$C$2:C1648,"cargo")-SUMIFS($E$2:E1648,$B$2:B1648,B1648,$C$2:C1648,"abono"))</f>
        <v/>
      </c>
    </row>
    <row r="1649">
      <c r="A1649" s="4" t="n"/>
      <c r="E1649" s="3" t="n"/>
      <c r="F1649" s="3">
        <f>IF(B1649="","",SUMIFS($E$2:E1649,$B$2:B1649,B1649,$C$2:C1649,"cargo")-SUMIFS($E$2:E1649,$B$2:B1649,B1649,$C$2:C1649,"abono"))</f>
        <v/>
      </c>
    </row>
    <row r="1650">
      <c r="A1650" s="4" t="n"/>
      <c r="E1650" s="3" t="n"/>
      <c r="F1650" s="3">
        <f>IF(B1650="","",SUMIFS($E$2:E1650,$B$2:B1650,B1650,$C$2:C1650,"cargo")-SUMIFS($E$2:E1650,$B$2:B1650,B1650,$C$2:C1650,"abono"))</f>
        <v/>
      </c>
    </row>
    <row r="1651">
      <c r="A1651" s="4" t="n"/>
      <c r="E1651" s="3" t="n"/>
      <c r="F1651" s="3">
        <f>IF(B1651="","",SUMIFS($E$2:E1651,$B$2:B1651,B1651,$C$2:C1651,"cargo")-SUMIFS($E$2:E1651,$B$2:B1651,B1651,$C$2:C1651,"abono"))</f>
        <v/>
      </c>
    </row>
    <row r="1652">
      <c r="A1652" s="4" t="n"/>
      <c r="E1652" s="3" t="n"/>
      <c r="F1652" s="3">
        <f>IF(B1652="","",SUMIFS($E$2:E1652,$B$2:B1652,B1652,$C$2:C1652,"cargo")-SUMIFS($E$2:E1652,$B$2:B1652,B1652,$C$2:C1652,"abono"))</f>
        <v/>
      </c>
    </row>
    <row r="1653">
      <c r="A1653" s="4" t="n"/>
      <c r="E1653" s="3" t="n"/>
      <c r="F1653" s="3">
        <f>IF(B1653="","",SUMIFS($E$2:E1653,$B$2:B1653,B1653,$C$2:C1653,"cargo")-SUMIFS($E$2:E1653,$B$2:B1653,B1653,$C$2:C1653,"abono"))</f>
        <v/>
      </c>
    </row>
    <row r="1654">
      <c r="A1654" s="4" t="n"/>
      <c r="E1654" s="3" t="n"/>
      <c r="F1654" s="3">
        <f>IF(B1654="","",SUMIFS($E$2:E1654,$B$2:B1654,B1654,$C$2:C1654,"cargo")-SUMIFS($E$2:E1654,$B$2:B1654,B1654,$C$2:C1654,"abono"))</f>
        <v/>
      </c>
    </row>
    <row r="1655">
      <c r="A1655" s="4" t="n"/>
      <c r="E1655" s="3" t="n"/>
      <c r="F1655" s="3">
        <f>IF(B1655="","",SUMIFS($E$2:E1655,$B$2:B1655,B1655,$C$2:C1655,"cargo")-SUMIFS($E$2:E1655,$B$2:B1655,B1655,$C$2:C1655,"abono"))</f>
        <v/>
      </c>
    </row>
    <row r="1656">
      <c r="A1656" s="4" t="n"/>
      <c r="E1656" s="3" t="n"/>
      <c r="F1656" s="3">
        <f>IF(B1656="","",SUMIFS($E$2:E1656,$B$2:B1656,B1656,$C$2:C1656,"cargo")-SUMIFS($E$2:E1656,$B$2:B1656,B1656,$C$2:C1656,"abono"))</f>
        <v/>
      </c>
    </row>
    <row r="1657">
      <c r="A1657" s="4" t="n"/>
      <c r="E1657" s="3" t="n"/>
      <c r="F1657" s="3">
        <f>IF(B1657="","",SUMIFS($E$2:E1657,$B$2:B1657,B1657,$C$2:C1657,"cargo")-SUMIFS($E$2:E1657,$B$2:B1657,B1657,$C$2:C1657,"abono"))</f>
        <v/>
      </c>
    </row>
    <row r="1658">
      <c r="A1658" s="4" t="n"/>
      <c r="E1658" s="3" t="n"/>
      <c r="F1658" s="3">
        <f>IF(B1658="","",SUMIFS($E$2:E1658,$B$2:B1658,B1658,$C$2:C1658,"cargo")-SUMIFS($E$2:E1658,$B$2:B1658,B1658,$C$2:C1658,"abono"))</f>
        <v/>
      </c>
    </row>
    <row r="1659">
      <c r="A1659" s="4" t="n"/>
      <c r="E1659" s="3" t="n"/>
      <c r="F1659" s="3">
        <f>IF(B1659="","",SUMIFS($E$2:E1659,$B$2:B1659,B1659,$C$2:C1659,"cargo")-SUMIFS($E$2:E1659,$B$2:B1659,B1659,$C$2:C1659,"abono"))</f>
        <v/>
      </c>
    </row>
    <row r="1660">
      <c r="A1660" s="4" t="n"/>
      <c r="E1660" s="3" t="n"/>
      <c r="F1660" s="3">
        <f>IF(B1660="","",SUMIFS($E$2:E1660,$B$2:B1660,B1660,$C$2:C1660,"cargo")-SUMIFS($E$2:E1660,$B$2:B1660,B1660,$C$2:C1660,"abono"))</f>
        <v/>
      </c>
    </row>
    <row r="1661">
      <c r="A1661" s="4" t="n"/>
      <c r="E1661" s="3" t="n"/>
      <c r="F1661" s="3">
        <f>IF(B1661="","",SUMIFS($E$2:E1661,$B$2:B1661,B1661,$C$2:C1661,"cargo")-SUMIFS($E$2:E1661,$B$2:B1661,B1661,$C$2:C1661,"abono"))</f>
        <v/>
      </c>
    </row>
    <row r="1662">
      <c r="A1662" s="4" t="n"/>
      <c r="E1662" s="3" t="n"/>
      <c r="F1662" s="3">
        <f>IF(B1662="","",SUMIFS($E$2:E1662,$B$2:B1662,B1662,$C$2:C1662,"cargo")-SUMIFS($E$2:E1662,$B$2:B1662,B1662,$C$2:C1662,"abono"))</f>
        <v/>
      </c>
    </row>
    <row r="1663">
      <c r="A1663" s="4" t="n"/>
      <c r="E1663" s="3" t="n"/>
      <c r="F1663" s="3">
        <f>IF(B1663="","",SUMIFS($E$2:E1663,$B$2:B1663,B1663,$C$2:C1663,"cargo")-SUMIFS($E$2:E1663,$B$2:B1663,B1663,$C$2:C1663,"abono"))</f>
        <v/>
      </c>
    </row>
    <row r="1664">
      <c r="A1664" s="4" t="n"/>
      <c r="E1664" s="3" t="n"/>
      <c r="F1664" s="3">
        <f>IF(B1664="","",SUMIFS($E$2:E1664,$B$2:B1664,B1664,$C$2:C1664,"cargo")-SUMIFS($E$2:E1664,$B$2:B1664,B1664,$C$2:C1664,"abono"))</f>
        <v/>
      </c>
    </row>
    <row r="1665">
      <c r="A1665" s="4" t="n"/>
      <c r="E1665" s="3" t="n"/>
      <c r="F1665" s="3">
        <f>IF(B1665="","",SUMIFS($E$2:E1665,$B$2:B1665,B1665,$C$2:C1665,"cargo")-SUMIFS($E$2:E1665,$B$2:B1665,B1665,$C$2:C1665,"abono"))</f>
        <v/>
      </c>
    </row>
    <row r="1666">
      <c r="A1666" s="4" t="n"/>
      <c r="E1666" s="3" t="n"/>
      <c r="F1666" s="3">
        <f>IF(B1666="","",SUMIFS($E$2:E1666,$B$2:B1666,B1666,$C$2:C1666,"cargo")-SUMIFS($E$2:E1666,$B$2:B1666,B1666,$C$2:C1666,"abono"))</f>
        <v/>
      </c>
    </row>
    <row r="1667">
      <c r="A1667" s="4" t="n"/>
      <c r="E1667" s="3" t="n"/>
      <c r="F1667" s="3">
        <f>IF(B1667="","",SUMIFS($E$2:E1667,$B$2:B1667,B1667,$C$2:C1667,"cargo")-SUMIFS($E$2:E1667,$B$2:B1667,B1667,$C$2:C1667,"abono"))</f>
        <v/>
      </c>
    </row>
    <row r="1668">
      <c r="A1668" s="4" t="n"/>
      <c r="E1668" s="3" t="n"/>
      <c r="F1668" s="3">
        <f>IF(B1668="","",SUMIFS($E$2:E1668,$B$2:B1668,B1668,$C$2:C1668,"cargo")-SUMIFS($E$2:E1668,$B$2:B1668,B1668,$C$2:C1668,"abono"))</f>
        <v/>
      </c>
    </row>
    <row r="1669">
      <c r="A1669" s="4" t="n"/>
      <c r="E1669" s="3" t="n"/>
      <c r="F1669" s="3">
        <f>IF(B1669="","",SUMIFS($E$2:E1669,$B$2:B1669,B1669,$C$2:C1669,"cargo")-SUMIFS($E$2:E1669,$B$2:B1669,B1669,$C$2:C1669,"abono"))</f>
        <v/>
      </c>
    </row>
    <row r="1670">
      <c r="A1670" s="4" t="n"/>
      <c r="E1670" s="3" t="n"/>
      <c r="F1670" s="3">
        <f>IF(B1670="","",SUMIFS($E$2:E1670,$B$2:B1670,B1670,$C$2:C1670,"cargo")-SUMIFS($E$2:E1670,$B$2:B1670,B1670,$C$2:C1670,"abono"))</f>
        <v/>
      </c>
    </row>
    <row r="1671">
      <c r="A1671" s="4" t="n"/>
      <c r="E1671" s="3" t="n"/>
      <c r="F1671" s="3">
        <f>IF(B1671="","",SUMIFS($E$2:E1671,$B$2:B1671,B1671,$C$2:C1671,"cargo")-SUMIFS($E$2:E1671,$B$2:B1671,B1671,$C$2:C1671,"abono"))</f>
        <v/>
      </c>
    </row>
    <row r="1672">
      <c r="A1672" s="4" t="n"/>
      <c r="E1672" s="3" t="n"/>
      <c r="F1672" s="3">
        <f>IF(B1672="","",SUMIFS($E$2:E1672,$B$2:B1672,B1672,$C$2:C1672,"cargo")-SUMIFS($E$2:E1672,$B$2:B1672,B1672,$C$2:C1672,"abono"))</f>
        <v/>
      </c>
    </row>
    <row r="1673">
      <c r="A1673" s="4" t="n"/>
      <c r="E1673" s="3" t="n"/>
      <c r="F1673" s="3">
        <f>IF(B1673="","",SUMIFS($E$2:E1673,$B$2:B1673,B1673,$C$2:C1673,"cargo")-SUMIFS($E$2:E1673,$B$2:B1673,B1673,$C$2:C1673,"abono"))</f>
        <v/>
      </c>
    </row>
    <row r="1674">
      <c r="A1674" s="4" t="n"/>
      <c r="E1674" s="3" t="n"/>
      <c r="F1674" s="3">
        <f>IF(B1674="","",SUMIFS($E$2:E1674,$B$2:B1674,B1674,$C$2:C1674,"cargo")-SUMIFS($E$2:E1674,$B$2:B1674,B1674,$C$2:C1674,"abono"))</f>
        <v/>
      </c>
    </row>
    <row r="1675">
      <c r="A1675" s="4" t="n"/>
      <c r="E1675" s="3" t="n"/>
      <c r="F1675" s="3">
        <f>IF(B1675="","",SUMIFS($E$2:E1675,$B$2:B1675,B1675,$C$2:C1675,"cargo")-SUMIFS($E$2:E1675,$B$2:B1675,B1675,$C$2:C1675,"abono"))</f>
        <v/>
      </c>
    </row>
    <row r="1676">
      <c r="A1676" s="4" t="n"/>
      <c r="E1676" s="3" t="n"/>
      <c r="F1676" s="3">
        <f>IF(B1676="","",SUMIFS($E$2:E1676,$B$2:B1676,B1676,$C$2:C1676,"cargo")-SUMIFS($E$2:E1676,$B$2:B1676,B1676,$C$2:C1676,"abono"))</f>
        <v/>
      </c>
    </row>
    <row r="1677">
      <c r="A1677" s="4" t="n"/>
      <c r="E1677" s="3" t="n"/>
      <c r="F1677" s="3">
        <f>IF(B1677="","",SUMIFS($E$2:E1677,$B$2:B1677,B1677,$C$2:C1677,"cargo")-SUMIFS($E$2:E1677,$B$2:B1677,B1677,$C$2:C1677,"abono"))</f>
        <v/>
      </c>
    </row>
    <row r="1678">
      <c r="A1678" s="4" t="n"/>
      <c r="E1678" s="3" t="n"/>
      <c r="F1678" s="3">
        <f>IF(B1678="","",SUMIFS($E$2:E1678,$B$2:B1678,B1678,$C$2:C1678,"cargo")-SUMIFS($E$2:E1678,$B$2:B1678,B1678,$C$2:C1678,"abono"))</f>
        <v/>
      </c>
    </row>
    <row r="1679">
      <c r="A1679" s="4" t="n"/>
      <c r="E1679" s="3" t="n"/>
      <c r="F1679" s="3">
        <f>IF(B1679="","",SUMIFS($E$2:E1679,$B$2:B1679,B1679,$C$2:C1679,"cargo")-SUMIFS($E$2:E1679,$B$2:B1679,B1679,$C$2:C1679,"abono"))</f>
        <v/>
      </c>
    </row>
    <row r="1680">
      <c r="A1680" s="4" t="n"/>
      <c r="E1680" s="3" t="n"/>
      <c r="F1680" s="3">
        <f>IF(B1680="","",SUMIFS($E$2:E1680,$B$2:B1680,B1680,$C$2:C1680,"cargo")-SUMIFS($E$2:E1680,$B$2:B1680,B1680,$C$2:C1680,"abono"))</f>
        <v/>
      </c>
    </row>
    <row r="1681">
      <c r="A1681" s="4" t="n"/>
      <c r="E1681" s="3" t="n"/>
      <c r="F1681" s="3">
        <f>IF(B1681="","",SUMIFS($E$2:E1681,$B$2:B1681,B1681,$C$2:C1681,"cargo")-SUMIFS($E$2:E1681,$B$2:B1681,B1681,$C$2:C1681,"abono"))</f>
        <v/>
      </c>
    </row>
    <row r="1682">
      <c r="A1682" s="4" t="n"/>
      <c r="E1682" s="3" t="n"/>
      <c r="F1682" s="3">
        <f>IF(B1682="","",SUMIFS($E$2:E1682,$B$2:B1682,B1682,$C$2:C1682,"cargo")-SUMIFS($E$2:E1682,$B$2:B1682,B1682,$C$2:C1682,"abono"))</f>
        <v/>
      </c>
    </row>
    <row r="1683">
      <c r="A1683" s="4" t="n"/>
      <c r="E1683" s="3" t="n"/>
      <c r="F1683" s="3">
        <f>IF(B1683="","",SUMIFS($E$2:E1683,$B$2:B1683,B1683,$C$2:C1683,"cargo")-SUMIFS($E$2:E1683,$B$2:B1683,B1683,$C$2:C1683,"abono"))</f>
        <v/>
      </c>
    </row>
    <row r="1684">
      <c r="A1684" s="4" t="n"/>
      <c r="E1684" s="3" t="n"/>
      <c r="F1684" s="3">
        <f>IF(B1684="","",SUMIFS($E$2:E1684,$B$2:B1684,B1684,$C$2:C1684,"cargo")-SUMIFS($E$2:E1684,$B$2:B1684,B1684,$C$2:C1684,"abono"))</f>
        <v/>
      </c>
    </row>
    <row r="1685">
      <c r="A1685" s="4" t="n"/>
      <c r="E1685" s="3" t="n"/>
      <c r="F1685" s="3">
        <f>IF(B1685="","",SUMIFS($E$2:E1685,$B$2:B1685,B1685,$C$2:C1685,"cargo")-SUMIFS($E$2:E1685,$B$2:B1685,B1685,$C$2:C1685,"abono"))</f>
        <v/>
      </c>
    </row>
    <row r="1686">
      <c r="A1686" s="4" t="n"/>
      <c r="E1686" s="3" t="n"/>
      <c r="F1686" s="3">
        <f>IF(B1686="","",SUMIFS($E$2:E1686,$B$2:B1686,B1686,$C$2:C1686,"cargo")-SUMIFS($E$2:E1686,$B$2:B1686,B1686,$C$2:C1686,"abono"))</f>
        <v/>
      </c>
    </row>
    <row r="1687">
      <c r="A1687" s="4" t="n"/>
      <c r="E1687" s="3" t="n"/>
      <c r="F1687" s="3">
        <f>IF(B1687="","",SUMIFS($E$2:E1687,$B$2:B1687,B1687,$C$2:C1687,"cargo")-SUMIFS($E$2:E1687,$B$2:B1687,B1687,$C$2:C1687,"abono"))</f>
        <v/>
      </c>
    </row>
    <row r="1688">
      <c r="A1688" s="4" t="n"/>
      <c r="E1688" s="3" t="n"/>
      <c r="F1688" s="3">
        <f>IF(B1688="","",SUMIFS($E$2:E1688,$B$2:B1688,B1688,$C$2:C1688,"cargo")-SUMIFS($E$2:E1688,$B$2:B1688,B1688,$C$2:C1688,"abono"))</f>
        <v/>
      </c>
    </row>
    <row r="1689">
      <c r="A1689" s="4" t="n"/>
      <c r="E1689" s="3" t="n"/>
      <c r="F1689" s="3">
        <f>IF(B1689="","",SUMIFS($E$2:E1689,$B$2:B1689,B1689,$C$2:C1689,"cargo")-SUMIFS($E$2:E1689,$B$2:B1689,B1689,$C$2:C1689,"abono"))</f>
        <v/>
      </c>
    </row>
    <row r="1690">
      <c r="A1690" s="4" t="n"/>
      <c r="E1690" s="3" t="n"/>
      <c r="F1690" s="3">
        <f>IF(B1690="","",SUMIFS($E$2:E1690,$B$2:B1690,B1690,$C$2:C1690,"cargo")-SUMIFS($E$2:E1690,$B$2:B1690,B1690,$C$2:C1690,"abono"))</f>
        <v/>
      </c>
    </row>
    <row r="1691">
      <c r="A1691" s="4" t="n"/>
      <c r="E1691" s="3" t="n"/>
      <c r="F1691" s="3">
        <f>IF(B1691="","",SUMIFS($E$2:E1691,$B$2:B1691,B1691,$C$2:C1691,"cargo")-SUMIFS($E$2:E1691,$B$2:B1691,B1691,$C$2:C1691,"abono"))</f>
        <v/>
      </c>
    </row>
    <row r="1692">
      <c r="A1692" s="4" t="n"/>
      <c r="E1692" s="3" t="n"/>
      <c r="F1692" s="3">
        <f>IF(B1692="","",SUMIFS($E$2:E1692,$B$2:B1692,B1692,$C$2:C1692,"cargo")-SUMIFS($E$2:E1692,$B$2:B1692,B1692,$C$2:C1692,"abono"))</f>
        <v/>
      </c>
    </row>
    <row r="1693">
      <c r="A1693" s="4" t="n"/>
      <c r="E1693" s="3" t="n"/>
      <c r="F1693" s="3">
        <f>IF(B1693="","",SUMIFS($E$2:E1693,$B$2:B1693,B1693,$C$2:C1693,"cargo")-SUMIFS($E$2:E1693,$B$2:B1693,B1693,$C$2:C1693,"abono"))</f>
        <v/>
      </c>
    </row>
    <row r="1694">
      <c r="A1694" s="4" t="n"/>
      <c r="E1694" s="3" t="n"/>
      <c r="F1694" s="3">
        <f>IF(B1694="","",SUMIFS($E$2:E1694,$B$2:B1694,B1694,$C$2:C1694,"cargo")-SUMIFS($E$2:E1694,$B$2:B1694,B1694,$C$2:C1694,"abono"))</f>
        <v/>
      </c>
    </row>
    <row r="1695">
      <c r="A1695" s="4" t="n"/>
      <c r="E1695" s="3" t="n"/>
      <c r="F1695" s="3">
        <f>IF(B1695="","",SUMIFS($E$2:E1695,$B$2:B1695,B1695,$C$2:C1695,"cargo")-SUMIFS($E$2:E1695,$B$2:B1695,B1695,$C$2:C1695,"abono"))</f>
        <v/>
      </c>
    </row>
    <row r="1696">
      <c r="A1696" s="4" t="n"/>
      <c r="E1696" s="3" t="n"/>
      <c r="F1696" s="3">
        <f>IF(B1696="","",SUMIFS($E$2:E1696,$B$2:B1696,B1696,$C$2:C1696,"cargo")-SUMIFS($E$2:E1696,$B$2:B1696,B1696,$C$2:C1696,"abono"))</f>
        <v/>
      </c>
    </row>
    <row r="1697">
      <c r="A1697" s="4" t="n"/>
      <c r="E1697" s="3" t="n"/>
      <c r="F1697" s="3">
        <f>IF(B1697="","",SUMIFS($E$2:E1697,$B$2:B1697,B1697,$C$2:C1697,"cargo")-SUMIFS($E$2:E1697,$B$2:B1697,B1697,$C$2:C1697,"abono"))</f>
        <v/>
      </c>
    </row>
    <row r="1698">
      <c r="A1698" s="4" t="n"/>
      <c r="E1698" s="3" t="n"/>
      <c r="F1698" s="3">
        <f>IF(B1698="","",SUMIFS($E$2:E1698,$B$2:B1698,B1698,$C$2:C1698,"cargo")-SUMIFS($E$2:E1698,$B$2:B1698,B1698,$C$2:C1698,"abono"))</f>
        <v/>
      </c>
    </row>
    <row r="1699">
      <c r="A1699" s="4" t="n"/>
      <c r="E1699" s="3" t="n"/>
      <c r="F1699" s="3">
        <f>IF(B1699="","",SUMIFS($E$2:E1699,$B$2:B1699,B1699,$C$2:C1699,"cargo")-SUMIFS($E$2:E1699,$B$2:B1699,B1699,$C$2:C1699,"abono"))</f>
        <v/>
      </c>
    </row>
    <row r="1700">
      <c r="A1700" s="4" t="n"/>
      <c r="E1700" s="3" t="n"/>
      <c r="F1700" s="3">
        <f>IF(B1700="","",SUMIFS($E$2:E1700,$B$2:B1700,B1700,$C$2:C1700,"cargo")-SUMIFS($E$2:E1700,$B$2:B1700,B1700,$C$2:C1700,"abono"))</f>
        <v/>
      </c>
    </row>
    <row r="1701">
      <c r="A1701" s="4" t="n"/>
      <c r="E1701" s="3" t="n"/>
      <c r="F1701" s="3">
        <f>IF(B1701="","",SUMIFS($E$2:E1701,$B$2:B1701,B1701,$C$2:C1701,"cargo")-SUMIFS($E$2:E1701,$B$2:B1701,B1701,$C$2:C1701,"abono"))</f>
        <v/>
      </c>
    </row>
    <row r="1702">
      <c r="A1702" s="4" t="n"/>
      <c r="E1702" s="3" t="n"/>
      <c r="F1702" s="3">
        <f>IF(B1702="","",SUMIFS($E$2:E1702,$B$2:B1702,B1702,$C$2:C1702,"cargo")-SUMIFS($E$2:E1702,$B$2:B1702,B1702,$C$2:C1702,"abono"))</f>
        <v/>
      </c>
    </row>
    <row r="1703">
      <c r="A1703" s="4" t="n"/>
      <c r="E1703" s="3" t="n"/>
      <c r="F1703" s="3">
        <f>IF(B1703="","",SUMIFS($E$2:E1703,$B$2:B1703,B1703,$C$2:C1703,"cargo")-SUMIFS($E$2:E1703,$B$2:B1703,B1703,$C$2:C1703,"abono"))</f>
        <v/>
      </c>
    </row>
    <row r="1704">
      <c r="A1704" s="4" t="n"/>
      <c r="E1704" s="3" t="n"/>
      <c r="F1704" s="3">
        <f>IF(B1704="","",SUMIFS($E$2:E1704,$B$2:B1704,B1704,$C$2:C1704,"cargo")-SUMIFS($E$2:E1704,$B$2:B1704,B1704,$C$2:C1704,"abono"))</f>
        <v/>
      </c>
    </row>
    <row r="1705">
      <c r="A1705" s="4" t="n"/>
      <c r="E1705" s="3" t="n"/>
      <c r="F1705" s="3">
        <f>IF(B1705="","",SUMIFS($E$2:E1705,$B$2:B1705,B1705,$C$2:C1705,"cargo")-SUMIFS($E$2:E1705,$B$2:B1705,B1705,$C$2:C1705,"abono"))</f>
        <v/>
      </c>
    </row>
    <row r="1706">
      <c r="A1706" s="4" t="n"/>
      <c r="E1706" s="3" t="n"/>
      <c r="F1706" s="3">
        <f>IF(B1706="","",SUMIFS($E$2:E1706,$B$2:B1706,B1706,$C$2:C1706,"cargo")-SUMIFS($E$2:E1706,$B$2:B1706,B1706,$C$2:C1706,"abono"))</f>
        <v/>
      </c>
    </row>
    <row r="1707">
      <c r="A1707" s="4" t="n"/>
      <c r="E1707" s="3" t="n"/>
      <c r="F1707" s="3">
        <f>IF(B1707="","",SUMIFS($E$2:E1707,$B$2:B1707,B1707,$C$2:C1707,"cargo")-SUMIFS($E$2:E1707,$B$2:B1707,B1707,$C$2:C1707,"abono"))</f>
        <v/>
      </c>
    </row>
    <row r="1708">
      <c r="A1708" s="4" t="n"/>
      <c r="E1708" s="3" t="n"/>
      <c r="F1708" s="3">
        <f>IF(B1708="","",SUMIFS($E$2:E1708,$B$2:B1708,B1708,$C$2:C1708,"cargo")-SUMIFS($E$2:E1708,$B$2:B1708,B1708,$C$2:C1708,"abono"))</f>
        <v/>
      </c>
    </row>
    <row r="1709">
      <c r="A1709" s="4" t="n"/>
      <c r="E1709" s="3" t="n"/>
      <c r="F1709" s="3">
        <f>IF(B1709="","",SUMIFS($E$2:E1709,$B$2:B1709,B1709,$C$2:C1709,"cargo")-SUMIFS($E$2:E1709,$B$2:B1709,B1709,$C$2:C1709,"abono"))</f>
        <v/>
      </c>
    </row>
    <row r="1710">
      <c r="A1710" s="4" t="n"/>
      <c r="E1710" s="3" t="n"/>
      <c r="F1710" s="3">
        <f>IF(B1710="","",SUMIFS($E$2:E1710,$B$2:B1710,B1710,$C$2:C1710,"cargo")-SUMIFS($E$2:E1710,$B$2:B1710,B1710,$C$2:C1710,"abono"))</f>
        <v/>
      </c>
    </row>
    <row r="1711">
      <c r="A1711" s="4" t="n"/>
      <c r="E1711" s="3" t="n"/>
      <c r="F1711" s="3">
        <f>IF(B1711="","",SUMIFS($E$2:E1711,$B$2:B1711,B1711,$C$2:C1711,"cargo")-SUMIFS($E$2:E1711,$B$2:B1711,B1711,$C$2:C1711,"abono"))</f>
        <v/>
      </c>
    </row>
    <row r="1712">
      <c r="A1712" s="4" t="n"/>
      <c r="E1712" s="3" t="n"/>
      <c r="F1712" s="3">
        <f>IF(B1712="","",SUMIFS($E$2:E1712,$B$2:B1712,B1712,$C$2:C1712,"cargo")-SUMIFS($E$2:E1712,$B$2:B1712,B1712,$C$2:C1712,"abono"))</f>
        <v/>
      </c>
    </row>
    <row r="1713">
      <c r="A1713" s="4" t="n"/>
      <c r="E1713" s="3" t="n"/>
      <c r="F1713" s="3">
        <f>IF(B1713="","",SUMIFS($E$2:E1713,$B$2:B1713,B1713,$C$2:C1713,"cargo")-SUMIFS($E$2:E1713,$B$2:B1713,B1713,$C$2:C1713,"abono"))</f>
        <v/>
      </c>
    </row>
    <row r="1714">
      <c r="A1714" s="4" t="n"/>
      <c r="E1714" s="3" t="n"/>
      <c r="F1714" s="3">
        <f>IF(B1714="","",SUMIFS($E$2:E1714,$B$2:B1714,B1714,$C$2:C1714,"cargo")-SUMIFS($E$2:E1714,$B$2:B1714,B1714,$C$2:C1714,"abono"))</f>
        <v/>
      </c>
    </row>
    <row r="1715">
      <c r="A1715" s="4" t="n"/>
      <c r="E1715" s="3" t="n"/>
      <c r="F1715" s="3">
        <f>IF(B1715="","",SUMIFS($E$2:E1715,$B$2:B1715,B1715,$C$2:C1715,"cargo")-SUMIFS($E$2:E1715,$B$2:B1715,B1715,$C$2:C1715,"abono"))</f>
        <v/>
      </c>
    </row>
    <row r="1716">
      <c r="A1716" s="4" t="n"/>
      <c r="E1716" s="3" t="n"/>
      <c r="F1716" s="3">
        <f>IF(B1716="","",SUMIFS($E$2:E1716,$B$2:B1716,B1716,$C$2:C1716,"cargo")-SUMIFS($E$2:E1716,$B$2:B1716,B1716,$C$2:C1716,"abono"))</f>
        <v/>
      </c>
    </row>
    <row r="1717">
      <c r="A1717" s="4" t="n"/>
      <c r="E1717" s="3" t="n"/>
      <c r="F1717" s="3">
        <f>IF(B1717="","",SUMIFS($E$2:E1717,$B$2:B1717,B1717,$C$2:C1717,"cargo")-SUMIFS($E$2:E1717,$B$2:B1717,B1717,$C$2:C1717,"abono"))</f>
        <v/>
      </c>
    </row>
    <row r="1718">
      <c r="A1718" s="4" t="n"/>
      <c r="E1718" s="3" t="n"/>
      <c r="F1718" s="3">
        <f>IF(B1718="","",SUMIFS($E$2:E1718,$B$2:B1718,B1718,$C$2:C1718,"cargo")-SUMIFS($E$2:E1718,$B$2:B1718,B1718,$C$2:C1718,"abono"))</f>
        <v/>
      </c>
    </row>
    <row r="1719">
      <c r="A1719" s="4" t="n"/>
      <c r="E1719" s="3" t="n"/>
      <c r="F1719" s="3">
        <f>IF(B1719="","",SUMIFS($E$2:E1719,$B$2:B1719,B1719,$C$2:C1719,"cargo")-SUMIFS($E$2:E1719,$B$2:B1719,B1719,$C$2:C1719,"abono"))</f>
        <v/>
      </c>
    </row>
    <row r="1720">
      <c r="A1720" s="4" t="n"/>
      <c r="E1720" s="3" t="n"/>
      <c r="F1720" s="3">
        <f>IF(B1720="","",SUMIFS($E$2:E1720,$B$2:B1720,B1720,$C$2:C1720,"cargo")-SUMIFS($E$2:E1720,$B$2:B1720,B1720,$C$2:C1720,"abono"))</f>
        <v/>
      </c>
    </row>
    <row r="1721">
      <c r="A1721" s="4" t="n"/>
      <c r="E1721" s="3" t="n"/>
      <c r="F1721" s="3">
        <f>IF(B1721="","",SUMIFS($E$2:E1721,$B$2:B1721,B1721,$C$2:C1721,"cargo")-SUMIFS($E$2:E1721,$B$2:B1721,B1721,$C$2:C1721,"abono"))</f>
        <v/>
      </c>
    </row>
    <row r="1722">
      <c r="A1722" s="4" t="n"/>
      <c r="E1722" s="3" t="n"/>
      <c r="F1722" s="3">
        <f>IF(B1722="","",SUMIFS($E$2:E1722,$B$2:B1722,B1722,$C$2:C1722,"cargo")-SUMIFS($E$2:E1722,$B$2:B1722,B1722,$C$2:C1722,"abono"))</f>
        <v/>
      </c>
    </row>
    <row r="1723">
      <c r="A1723" s="4" t="n"/>
      <c r="E1723" s="3" t="n"/>
      <c r="F1723" s="3">
        <f>IF(B1723="","",SUMIFS($E$2:E1723,$B$2:B1723,B1723,$C$2:C1723,"cargo")-SUMIFS($E$2:E1723,$B$2:B1723,B1723,$C$2:C1723,"abono"))</f>
        <v/>
      </c>
    </row>
    <row r="1724">
      <c r="A1724" s="4" t="n"/>
      <c r="E1724" s="3" t="n"/>
      <c r="F1724" s="3">
        <f>IF(B1724="","",SUMIFS($E$2:E1724,$B$2:B1724,B1724,$C$2:C1724,"cargo")-SUMIFS($E$2:E1724,$B$2:B1724,B1724,$C$2:C1724,"abono"))</f>
        <v/>
      </c>
    </row>
    <row r="1725">
      <c r="A1725" s="4" t="n"/>
      <c r="E1725" s="3" t="n"/>
      <c r="F1725" s="3">
        <f>IF(B1725="","",SUMIFS($E$2:E1725,$B$2:B1725,B1725,$C$2:C1725,"cargo")-SUMIFS($E$2:E1725,$B$2:B1725,B1725,$C$2:C1725,"abono"))</f>
        <v/>
      </c>
    </row>
    <row r="1726">
      <c r="A1726" s="4" t="n"/>
      <c r="E1726" s="3" t="n"/>
      <c r="F1726" s="3">
        <f>IF(B1726="","",SUMIFS($E$2:E1726,$B$2:B1726,B1726,$C$2:C1726,"cargo")-SUMIFS($E$2:E1726,$B$2:B1726,B1726,$C$2:C1726,"abono"))</f>
        <v/>
      </c>
    </row>
    <row r="1727">
      <c r="A1727" s="4" t="n"/>
      <c r="E1727" s="3" t="n"/>
      <c r="F1727" s="3">
        <f>IF(B1727="","",SUMIFS($E$2:E1727,$B$2:B1727,B1727,$C$2:C1727,"cargo")-SUMIFS($E$2:E1727,$B$2:B1727,B1727,$C$2:C1727,"abono"))</f>
        <v/>
      </c>
    </row>
    <row r="1728">
      <c r="A1728" s="4" t="n"/>
      <c r="E1728" s="3" t="n"/>
      <c r="F1728" s="3">
        <f>IF(B1728="","",SUMIFS($E$2:E1728,$B$2:B1728,B1728,$C$2:C1728,"cargo")-SUMIFS($E$2:E1728,$B$2:B1728,B1728,$C$2:C1728,"abono"))</f>
        <v/>
      </c>
    </row>
    <row r="1729">
      <c r="A1729" s="4" t="n"/>
      <c r="E1729" s="3" t="n"/>
      <c r="F1729" s="3">
        <f>IF(B1729="","",SUMIFS($E$2:E1729,$B$2:B1729,B1729,$C$2:C1729,"cargo")-SUMIFS($E$2:E1729,$B$2:B1729,B1729,$C$2:C1729,"abono"))</f>
        <v/>
      </c>
    </row>
    <row r="1730">
      <c r="A1730" s="4" t="n"/>
      <c r="E1730" s="3" t="n"/>
      <c r="F1730" s="3">
        <f>IF(B1730="","",SUMIFS($E$2:E1730,$B$2:B1730,B1730,$C$2:C1730,"cargo")-SUMIFS($E$2:E1730,$B$2:B1730,B1730,$C$2:C1730,"abono"))</f>
        <v/>
      </c>
    </row>
    <row r="1731">
      <c r="A1731" s="4" t="n"/>
      <c r="E1731" s="3" t="n"/>
      <c r="F1731" s="3">
        <f>IF(B1731="","",SUMIFS($E$2:E1731,$B$2:B1731,B1731,$C$2:C1731,"cargo")-SUMIFS($E$2:E1731,$B$2:B1731,B1731,$C$2:C1731,"abono"))</f>
        <v/>
      </c>
    </row>
    <row r="1732">
      <c r="A1732" s="4" t="n"/>
      <c r="E1732" s="3" t="n"/>
      <c r="F1732" s="3">
        <f>IF(B1732="","",SUMIFS($E$2:E1732,$B$2:B1732,B1732,$C$2:C1732,"cargo")-SUMIFS($E$2:E1732,$B$2:B1732,B1732,$C$2:C1732,"abono"))</f>
        <v/>
      </c>
    </row>
    <row r="1733">
      <c r="A1733" s="4" t="n"/>
      <c r="E1733" s="3" t="n"/>
      <c r="F1733" s="3">
        <f>IF(B1733="","",SUMIFS($E$2:E1733,$B$2:B1733,B1733,$C$2:C1733,"cargo")-SUMIFS($E$2:E1733,$B$2:B1733,B1733,$C$2:C1733,"abono"))</f>
        <v/>
      </c>
    </row>
    <row r="1734">
      <c r="A1734" s="4" t="n"/>
      <c r="E1734" s="3" t="n"/>
      <c r="F1734" s="3">
        <f>IF(B1734="","",SUMIFS($E$2:E1734,$B$2:B1734,B1734,$C$2:C1734,"cargo")-SUMIFS($E$2:E1734,$B$2:B1734,B1734,$C$2:C1734,"abono"))</f>
        <v/>
      </c>
    </row>
    <row r="1735">
      <c r="A1735" s="4" t="n"/>
      <c r="E1735" s="3" t="n"/>
      <c r="F1735" s="3">
        <f>IF(B1735="","",SUMIFS($E$2:E1735,$B$2:B1735,B1735,$C$2:C1735,"cargo")-SUMIFS($E$2:E1735,$B$2:B1735,B1735,$C$2:C1735,"abono"))</f>
        <v/>
      </c>
    </row>
    <row r="1736">
      <c r="A1736" s="4" t="n"/>
      <c r="E1736" s="3" t="n"/>
      <c r="F1736" s="3">
        <f>IF(B1736="","",SUMIFS($E$2:E1736,$B$2:B1736,B1736,$C$2:C1736,"cargo")-SUMIFS($E$2:E1736,$B$2:B1736,B1736,$C$2:C1736,"abono"))</f>
        <v/>
      </c>
    </row>
    <row r="1737">
      <c r="A1737" s="4" t="n"/>
      <c r="E1737" s="3" t="n"/>
      <c r="F1737" s="3">
        <f>IF(B1737="","",SUMIFS($E$2:E1737,$B$2:B1737,B1737,$C$2:C1737,"cargo")-SUMIFS($E$2:E1737,$B$2:B1737,B1737,$C$2:C1737,"abono"))</f>
        <v/>
      </c>
    </row>
    <row r="1738">
      <c r="A1738" s="4" t="n"/>
      <c r="E1738" s="3" t="n"/>
      <c r="F1738" s="3">
        <f>IF(B1738="","",SUMIFS($E$2:E1738,$B$2:B1738,B1738,$C$2:C1738,"cargo")-SUMIFS($E$2:E1738,$B$2:B1738,B1738,$C$2:C1738,"abono"))</f>
        <v/>
      </c>
    </row>
    <row r="1739">
      <c r="A1739" s="4" t="n"/>
      <c r="E1739" s="3" t="n"/>
      <c r="F1739" s="3">
        <f>IF(B1739="","",SUMIFS($E$2:E1739,$B$2:B1739,B1739,$C$2:C1739,"cargo")-SUMIFS($E$2:E1739,$B$2:B1739,B1739,$C$2:C1739,"abono"))</f>
        <v/>
      </c>
    </row>
    <row r="1740">
      <c r="A1740" s="4" t="n"/>
      <c r="E1740" s="3" t="n"/>
      <c r="F1740" s="3">
        <f>IF(B1740="","",SUMIFS($E$2:E1740,$B$2:B1740,B1740,$C$2:C1740,"cargo")-SUMIFS($E$2:E1740,$B$2:B1740,B1740,$C$2:C1740,"abono"))</f>
        <v/>
      </c>
    </row>
    <row r="1741">
      <c r="A1741" s="4" t="n"/>
      <c r="E1741" s="3" t="n"/>
      <c r="F1741" s="3">
        <f>IF(B1741="","",SUMIFS($E$2:E1741,$B$2:B1741,B1741,$C$2:C1741,"cargo")-SUMIFS($E$2:E1741,$B$2:B1741,B1741,$C$2:C1741,"abono"))</f>
        <v/>
      </c>
    </row>
    <row r="1742">
      <c r="A1742" s="4" t="n"/>
      <c r="E1742" s="3" t="n"/>
      <c r="F1742" s="3">
        <f>IF(B1742="","",SUMIFS($E$2:E1742,$B$2:B1742,B1742,$C$2:C1742,"cargo")-SUMIFS($E$2:E1742,$B$2:B1742,B1742,$C$2:C1742,"abono"))</f>
        <v/>
      </c>
    </row>
    <row r="1743">
      <c r="A1743" s="4" t="n"/>
      <c r="E1743" s="3" t="n"/>
      <c r="F1743" s="3">
        <f>IF(B1743="","",SUMIFS($E$2:E1743,$B$2:B1743,B1743,$C$2:C1743,"cargo")-SUMIFS($E$2:E1743,$B$2:B1743,B1743,$C$2:C1743,"abono"))</f>
        <v/>
      </c>
    </row>
    <row r="1744">
      <c r="A1744" s="4" t="n"/>
      <c r="E1744" s="3" t="n"/>
      <c r="F1744" s="3">
        <f>IF(B1744="","",SUMIFS($E$2:E1744,$B$2:B1744,B1744,$C$2:C1744,"cargo")-SUMIFS($E$2:E1744,$B$2:B1744,B1744,$C$2:C1744,"abono"))</f>
        <v/>
      </c>
    </row>
    <row r="1745">
      <c r="A1745" s="4" t="n"/>
      <c r="E1745" s="3" t="n"/>
      <c r="F1745" s="3">
        <f>IF(B1745="","",SUMIFS($E$2:E1745,$B$2:B1745,B1745,$C$2:C1745,"cargo")-SUMIFS($E$2:E1745,$B$2:B1745,B1745,$C$2:C1745,"abono"))</f>
        <v/>
      </c>
    </row>
    <row r="1746">
      <c r="A1746" s="4" t="n"/>
      <c r="E1746" s="3" t="n"/>
      <c r="F1746" s="3">
        <f>IF(B1746="","",SUMIFS($E$2:E1746,$B$2:B1746,B1746,$C$2:C1746,"cargo")-SUMIFS($E$2:E1746,$B$2:B1746,B1746,$C$2:C1746,"abono"))</f>
        <v/>
      </c>
    </row>
    <row r="1747">
      <c r="A1747" s="4" t="n"/>
      <c r="E1747" s="3" t="n"/>
      <c r="F1747" s="3">
        <f>IF(B1747="","",SUMIFS($E$2:E1747,$B$2:B1747,B1747,$C$2:C1747,"cargo")-SUMIFS($E$2:E1747,$B$2:B1747,B1747,$C$2:C1747,"abono"))</f>
        <v/>
      </c>
    </row>
    <row r="1748">
      <c r="A1748" s="4" t="n"/>
      <c r="E1748" s="3" t="n"/>
      <c r="F1748" s="3">
        <f>IF(B1748="","",SUMIFS($E$2:E1748,$B$2:B1748,B1748,$C$2:C1748,"cargo")-SUMIFS($E$2:E1748,$B$2:B1748,B1748,$C$2:C1748,"abono"))</f>
        <v/>
      </c>
    </row>
    <row r="1749">
      <c r="A1749" s="4" t="n"/>
      <c r="E1749" s="3" t="n"/>
      <c r="F1749" s="3">
        <f>IF(B1749="","",SUMIFS($E$2:E1749,$B$2:B1749,B1749,$C$2:C1749,"cargo")-SUMIFS($E$2:E1749,$B$2:B1749,B1749,$C$2:C1749,"abono"))</f>
        <v/>
      </c>
    </row>
    <row r="1750">
      <c r="A1750" s="4" t="n"/>
      <c r="E1750" s="3" t="n"/>
      <c r="F1750" s="3">
        <f>IF(B1750="","",SUMIFS($E$2:E1750,$B$2:B1750,B1750,$C$2:C1750,"cargo")-SUMIFS($E$2:E1750,$B$2:B1750,B1750,$C$2:C1750,"abono"))</f>
        <v/>
      </c>
    </row>
    <row r="1751">
      <c r="A1751" s="4" t="n"/>
      <c r="E1751" s="3" t="n"/>
      <c r="F1751" s="3">
        <f>IF(B1751="","",SUMIFS($E$2:E1751,$B$2:B1751,B1751,$C$2:C1751,"cargo")-SUMIFS($E$2:E1751,$B$2:B1751,B1751,$C$2:C1751,"abono"))</f>
        <v/>
      </c>
    </row>
    <row r="1752">
      <c r="A1752" s="4" t="n"/>
      <c r="E1752" s="3" t="n"/>
      <c r="F1752" s="3">
        <f>IF(B1752="","",SUMIFS($E$2:E1752,$B$2:B1752,B1752,$C$2:C1752,"cargo")-SUMIFS($E$2:E1752,$B$2:B1752,B1752,$C$2:C1752,"abono"))</f>
        <v/>
      </c>
    </row>
    <row r="1753">
      <c r="A1753" s="4" t="n"/>
      <c r="E1753" s="3" t="n"/>
      <c r="F1753" s="3">
        <f>IF(B1753="","",SUMIFS($E$2:E1753,$B$2:B1753,B1753,$C$2:C1753,"cargo")-SUMIFS($E$2:E1753,$B$2:B1753,B1753,$C$2:C1753,"abono"))</f>
        <v/>
      </c>
    </row>
    <row r="1754">
      <c r="A1754" s="4" t="n"/>
      <c r="E1754" s="3" t="n"/>
      <c r="F1754" s="3">
        <f>IF(B1754="","",SUMIFS($E$2:E1754,$B$2:B1754,B1754,$C$2:C1754,"cargo")-SUMIFS($E$2:E1754,$B$2:B1754,B1754,$C$2:C1754,"abono"))</f>
        <v/>
      </c>
    </row>
    <row r="1755">
      <c r="A1755" s="4" t="n"/>
      <c r="E1755" s="3" t="n"/>
      <c r="F1755" s="3">
        <f>IF(B1755="","",SUMIFS($E$2:E1755,$B$2:B1755,B1755,$C$2:C1755,"cargo")-SUMIFS($E$2:E1755,$B$2:B1755,B1755,$C$2:C1755,"abono"))</f>
        <v/>
      </c>
    </row>
    <row r="1756">
      <c r="A1756" s="4" t="n"/>
      <c r="E1756" s="3" t="n"/>
      <c r="F1756" s="3">
        <f>IF(B1756="","",SUMIFS($E$2:E1756,$B$2:B1756,B1756,$C$2:C1756,"cargo")-SUMIFS($E$2:E1756,$B$2:B1756,B1756,$C$2:C1756,"abono"))</f>
        <v/>
      </c>
    </row>
    <row r="1757">
      <c r="A1757" s="4" t="n"/>
      <c r="E1757" s="3" t="n"/>
      <c r="F1757" s="3">
        <f>IF(B1757="","",SUMIFS($E$2:E1757,$B$2:B1757,B1757,$C$2:C1757,"cargo")-SUMIFS($E$2:E1757,$B$2:B1757,B1757,$C$2:C1757,"abono"))</f>
        <v/>
      </c>
    </row>
    <row r="1758">
      <c r="A1758" s="4" t="n"/>
      <c r="E1758" s="3" t="n"/>
      <c r="F1758" s="3">
        <f>IF(B1758="","",SUMIFS($E$2:E1758,$B$2:B1758,B1758,$C$2:C1758,"cargo")-SUMIFS($E$2:E1758,$B$2:B1758,B1758,$C$2:C1758,"abono"))</f>
        <v/>
      </c>
    </row>
    <row r="1759">
      <c r="A1759" s="4" t="n"/>
      <c r="E1759" s="3" t="n"/>
      <c r="F1759" s="3">
        <f>IF(B1759="","",SUMIFS($E$2:E1759,$B$2:B1759,B1759,$C$2:C1759,"cargo")-SUMIFS($E$2:E1759,$B$2:B1759,B1759,$C$2:C1759,"abono"))</f>
        <v/>
      </c>
    </row>
    <row r="1760">
      <c r="A1760" s="4" t="n"/>
      <c r="E1760" s="3" t="n"/>
      <c r="F1760" s="3">
        <f>IF(B1760="","",SUMIFS($E$2:E1760,$B$2:B1760,B1760,$C$2:C1760,"cargo")-SUMIFS($E$2:E1760,$B$2:B1760,B1760,$C$2:C1760,"abono"))</f>
        <v/>
      </c>
    </row>
    <row r="1761">
      <c r="A1761" s="4" t="n"/>
      <c r="E1761" s="3" t="n"/>
      <c r="F1761" s="3">
        <f>IF(B1761="","",SUMIFS($E$2:E1761,$B$2:B1761,B1761,$C$2:C1761,"cargo")-SUMIFS($E$2:E1761,$B$2:B1761,B1761,$C$2:C1761,"abono"))</f>
        <v/>
      </c>
    </row>
    <row r="1762">
      <c r="A1762" s="4" t="n"/>
      <c r="E1762" s="3" t="n"/>
      <c r="F1762" s="3">
        <f>IF(B1762="","",SUMIFS($E$2:E1762,$B$2:B1762,B1762,$C$2:C1762,"cargo")-SUMIFS($E$2:E1762,$B$2:B1762,B1762,$C$2:C1762,"abono"))</f>
        <v/>
      </c>
    </row>
    <row r="1763">
      <c r="A1763" s="4" t="n"/>
      <c r="E1763" s="3" t="n"/>
      <c r="F1763" s="3">
        <f>IF(B1763="","",SUMIFS($E$2:E1763,$B$2:B1763,B1763,$C$2:C1763,"cargo")-SUMIFS($E$2:E1763,$B$2:B1763,B1763,$C$2:C1763,"abono"))</f>
        <v/>
      </c>
    </row>
    <row r="1764">
      <c r="A1764" s="4" t="n"/>
      <c r="E1764" s="3" t="n"/>
      <c r="F1764" s="3">
        <f>IF(B1764="","",SUMIFS($E$2:E1764,$B$2:B1764,B1764,$C$2:C1764,"cargo")-SUMIFS($E$2:E1764,$B$2:B1764,B1764,$C$2:C1764,"abono"))</f>
        <v/>
      </c>
    </row>
    <row r="1765">
      <c r="A1765" s="4" t="n"/>
      <c r="E1765" s="3" t="n"/>
      <c r="F1765" s="3">
        <f>IF(B1765="","",SUMIFS($E$2:E1765,$B$2:B1765,B1765,$C$2:C1765,"cargo")-SUMIFS($E$2:E1765,$B$2:B1765,B1765,$C$2:C1765,"abono"))</f>
        <v/>
      </c>
    </row>
    <row r="1766">
      <c r="A1766" s="4" t="n"/>
      <c r="E1766" s="3" t="n"/>
      <c r="F1766" s="3">
        <f>IF(B1766="","",SUMIFS($E$2:E1766,$B$2:B1766,B1766,$C$2:C1766,"cargo")-SUMIFS($E$2:E1766,$B$2:B1766,B1766,$C$2:C1766,"abono"))</f>
        <v/>
      </c>
    </row>
    <row r="1767">
      <c r="A1767" s="4" t="n"/>
      <c r="E1767" s="3" t="n"/>
      <c r="F1767" s="3">
        <f>IF(B1767="","",SUMIFS($E$2:E1767,$B$2:B1767,B1767,$C$2:C1767,"cargo")-SUMIFS($E$2:E1767,$B$2:B1767,B1767,$C$2:C1767,"abono"))</f>
        <v/>
      </c>
    </row>
    <row r="1768">
      <c r="A1768" s="4" t="n"/>
      <c r="E1768" s="3" t="n"/>
      <c r="F1768" s="3">
        <f>IF(B1768="","",SUMIFS($E$2:E1768,$B$2:B1768,B1768,$C$2:C1768,"cargo")-SUMIFS($E$2:E1768,$B$2:B1768,B1768,$C$2:C1768,"abono"))</f>
        <v/>
      </c>
    </row>
    <row r="1769">
      <c r="A1769" s="4" t="n"/>
      <c r="E1769" s="3" t="n"/>
      <c r="F1769" s="3">
        <f>IF(B1769="","",SUMIFS($E$2:E1769,$B$2:B1769,B1769,$C$2:C1769,"cargo")-SUMIFS($E$2:E1769,$B$2:B1769,B1769,$C$2:C1769,"abono"))</f>
        <v/>
      </c>
    </row>
    <row r="1770">
      <c r="A1770" s="4" t="n"/>
      <c r="E1770" s="3" t="n"/>
      <c r="F1770" s="3">
        <f>IF(B1770="","",SUMIFS($E$2:E1770,$B$2:B1770,B1770,$C$2:C1770,"cargo")-SUMIFS($E$2:E1770,$B$2:B1770,B1770,$C$2:C1770,"abono"))</f>
        <v/>
      </c>
    </row>
    <row r="1771">
      <c r="A1771" s="4" t="n"/>
      <c r="E1771" s="3" t="n"/>
      <c r="F1771" s="3">
        <f>IF(B1771="","",SUMIFS($E$2:E1771,$B$2:B1771,B1771,$C$2:C1771,"cargo")-SUMIFS($E$2:E1771,$B$2:B1771,B1771,$C$2:C1771,"abono"))</f>
        <v/>
      </c>
    </row>
    <row r="1772">
      <c r="A1772" s="4" t="n"/>
      <c r="E1772" s="3" t="n"/>
      <c r="F1772" s="3">
        <f>IF(B1772="","",SUMIFS($E$2:E1772,$B$2:B1772,B1772,$C$2:C1772,"cargo")-SUMIFS($E$2:E1772,$B$2:B1772,B1772,$C$2:C1772,"abono"))</f>
        <v/>
      </c>
    </row>
    <row r="1773">
      <c r="A1773" s="4" t="n"/>
      <c r="E1773" s="3" t="n"/>
      <c r="F1773" s="3">
        <f>IF(B1773="","",SUMIFS($E$2:E1773,$B$2:B1773,B1773,$C$2:C1773,"cargo")-SUMIFS($E$2:E1773,$B$2:B1773,B1773,$C$2:C1773,"abono"))</f>
        <v/>
      </c>
    </row>
    <row r="1774">
      <c r="A1774" s="4" t="n"/>
      <c r="E1774" s="3" t="n"/>
      <c r="F1774" s="3">
        <f>IF(B1774="","",SUMIFS($E$2:E1774,$B$2:B1774,B1774,$C$2:C1774,"cargo")-SUMIFS($E$2:E1774,$B$2:B1774,B1774,$C$2:C1774,"abono"))</f>
        <v/>
      </c>
    </row>
    <row r="1775">
      <c r="A1775" s="4" t="n"/>
      <c r="E1775" s="3" t="n"/>
      <c r="F1775" s="3">
        <f>IF(B1775="","",SUMIFS($E$2:E1775,$B$2:B1775,B1775,$C$2:C1775,"cargo")-SUMIFS($E$2:E1775,$B$2:B1775,B1775,$C$2:C1775,"abono"))</f>
        <v/>
      </c>
    </row>
    <row r="1776">
      <c r="A1776" s="4" t="n"/>
      <c r="E1776" s="3" t="n"/>
      <c r="F1776" s="3">
        <f>IF(B1776="","",SUMIFS($E$2:E1776,$B$2:B1776,B1776,$C$2:C1776,"cargo")-SUMIFS($E$2:E1776,$B$2:B1776,B1776,$C$2:C1776,"abono"))</f>
        <v/>
      </c>
    </row>
    <row r="1777">
      <c r="A1777" s="4" t="n"/>
      <c r="E1777" s="3" t="n"/>
      <c r="F1777" s="3">
        <f>IF(B1777="","",SUMIFS($E$2:E1777,$B$2:B1777,B1777,$C$2:C1777,"cargo")-SUMIFS($E$2:E1777,$B$2:B1777,B1777,$C$2:C1777,"abono"))</f>
        <v/>
      </c>
    </row>
    <row r="1778">
      <c r="A1778" s="4" t="n"/>
      <c r="E1778" s="3" t="n"/>
      <c r="F1778" s="3">
        <f>IF(B1778="","",SUMIFS($E$2:E1778,$B$2:B1778,B1778,$C$2:C1778,"cargo")-SUMIFS($E$2:E1778,$B$2:B1778,B1778,$C$2:C1778,"abono"))</f>
        <v/>
      </c>
    </row>
    <row r="1779">
      <c r="A1779" s="4" t="n"/>
      <c r="E1779" s="3" t="n"/>
      <c r="F1779" s="3">
        <f>IF(B1779="","",SUMIFS($E$2:E1779,$B$2:B1779,B1779,$C$2:C1779,"cargo")-SUMIFS($E$2:E1779,$B$2:B1779,B1779,$C$2:C1779,"abono"))</f>
        <v/>
      </c>
    </row>
    <row r="1780">
      <c r="A1780" s="4" t="n"/>
      <c r="E1780" s="3" t="n"/>
      <c r="F1780" s="3">
        <f>IF(B1780="","",SUMIFS($E$2:E1780,$B$2:B1780,B1780,$C$2:C1780,"cargo")-SUMIFS($E$2:E1780,$B$2:B1780,B1780,$C$2:C1780,"abono"))</f>
        <v/>
      </c>
    </row>
    <row r="1781">
      <c r="A1781" s="4" t="n"/>
      <c r="E1781" s="3" t="n"/>
      <c r="F1781" s="3">
        <f>IF(B1781="","",SUMIFS($E$2:E1781,$B$2:B1781,B1781,$C$2:C1781,"cargo")-SUMIFS($E$2:E1781,$B$2:B1781,B1781,$C$2:C1781,"abono"))</f>
        <v/>
      </c>
    </row>
    <row r="1782">
      <c r="A1782" s="4" t="n"/>
      <c r="E1782" s="3" t="n"/>
      <c r="F1782" s="3">
        <f>IF(B1782="","",SUMIFS($E$2:E1782,$B$2:B1782,B1782,$C$2:C1782,"cargo")-SUMIFS($E$2:E1782,$B$2:B1782,B1782,$C$2:C1782,"abono"))</f>
        <v/>
      </c>
    </row>
    <row r="1783">
      <c r="A1783" s="4" t="n"/>
      <c r="E1783" s="3" t="n"/>
      <c r="F1783" s="3">
        <f>IF(B1783="","",SUMIFS($E$2:E1783,$B$2:B1783,B1783,$C$2:C1783,"cargo")-SUMIFS($E$2:E1783,$B$2:B1783,B1783,$C$2:C1783,"abono"))</f>
        <v/>
      </c>
    </row>
    <row r="1784">
      <c r="A1784" s="4" t="n"/>
      <c r="E1784" s="3" t="n"/>
      <c r="F1784" s="3">
        <f>IF(B1784="","",SUMIFS($E$2:E1784,$B$2:B1784,B1784,$C$2:C1784,"cargo")-SUMIFS($E$2:E1784,$B$2:B1784,B1784,$C$2:C1784,"abono"))</f>
        <v/>
      </c>
    </row>
    <row r="1785">
      <c r="A1785" s="4" t="n"/>
      <c r="E1785" s="3" t="n"/>
      <c r="F1785" s="3">
        <f>IF(B1785="","",SUMIFS($E$2:E1785,$B$2:B1785,B1785,$C$2:C1785,"cargo")-SUMIFS($E$2:E1785,$B$2:B1785,B1785,$C$2:C1785,"abono"))</f>
        <v/>
      </c>
    </row>
    <row r="1786">
      <c r="A1786" s="4" t="n"/>
      <c r="E1786" s="3" t="n"/>
      <c r="F1786" s="3">
        <f>IF(B1786="","",SUMIFS($E$2:E1786,$B$2:B1786,B1786,$C$2:C1786,"cargo")-SUMIFS($E$2:E1786,$B$2:B1786,B1786,$C$2:C1786,"abono"))</f>
        <v/>
      </c>
    </row>
    <row r="1787">
      <c r="A1787" s="4" t="n"/>
      <c r="E1787" s="3" t="n"/>
      <c r="F1787" s="3">
        <f>IF(B1787="","",SUMIFS($E$2:E1787,$B$2:B1787,B1787,$C$2:C1787,"cargo")-SUMIFS($E$2:E1787,$B$2:B1787,B1787,$C$2:C1787,"abono"))</f>
        <v/>
      </c>
    </row>
    <row r="1788">
      <c r="A1788" s="4" t="n"/>
      <c r="E1788" s="3" t="n"/>
      <c r="F1788" s="3">
        <f>IF(B1788="","",SUMIFS($E$2:E1788,$B$2:B1788,B1788,$C$2:C1788,"cargo")-SUMIFS($E$2:E1788,$B$2:B1788,B1788,$C$2:C1788,"abono"))</f>
        <v/>
      </c>
    </row>
    <row r="1789">
      <c r="A1789" s="4" t="n"/>
      <c r="E1789" s="3" t="n"/>
      <c r="F1789" s="3">
        <f>IF(B1789="","",SUMIFS($E$2:E1789,$B$2:B1789,B1789,$C$2:C1789,"cargo")-SUMIFS($E$2:E1789,$B$2:B1789,B1789,$C$2:C1789,"abono"))</f>
        <v/>
      </c>
    </row>
    <row r="1790">
      <c r="A1790" s="4" t="n"/>
      <c r="E1790" s="3" t="n"/>
      <c r="F1790" s="3">
        <f>IF(B1790="","",SUMIFS($E$2:E1790,$B$2:B1790,B1790,$C$2:C1790,"cargo")-SUMIFS($E$2:E1790,$B$2:B1790,B1790,$C$2:C1790,"abono"))</f>
        <v/>
      </c>
    </row>
    <row r="1791">
      <c r="A1791" s="4" t="n"/>
      <c r="E1791" s="3" t="n"/>
      <c r="F1791" s="3">
        <f>IF(B1791="","",SUMIFS($E$2:E1791,$B$2:B1791,B1791,$C$2:C1791,"cargo")-SUMIFS($E$2:E1791,$B$2:B1791,B1791,$C$2:C1791,"abono"))</f>
        <v/>
      </c>
    </row>
    <row r="1792">
      <c r="A1792" s="4" t="n"/>
      <c r="E1792" s="3" t="n"/>
      <c r="F1792" s="3">
        <f>IF(B1792="","",SUMIFS($E$2:E1792,$B$2:B1792,B1792,$C$2:C1792,"cargo")-SUMIFS($E$2:E1792,$B$2:B1792,B1792,$C$2:C1792,"abono"))</f>
        <v/>
      </c>
    </row>
    <row r="1793">
      <c r="A1793" s="4" t="n"/>
      <c r="E1793" s="3" t="n"/>
      <c r="F1793" s="3">
        <f>IF(B1793="","",SUMIFS($E$2:E1793,$B$2:B1793,B1793,$C$2:C1793,"cargo")-SUMIFS($E$2:E1793,$B$2:B1793,B1793,$C$2:C1793,"abono"))</f>
        <v/>
      </c>
    </row>
    <row r="1794">
      <c r="A1794" s="4" t="n"/>
      <c r="E1794" s="3" t="n"/>
      <c r="F1794" s="3">
        <f>IF(B1794="","",SUMIFS($E$2:E1794,$B$2:B1794,B1794,$C$2:C1794,"cargo")-SUMIFS($E$2:E1794,$B$2:B1794,B1794,$C$2:C1794,"abono"))</f>
        <v/>
      </c>
    </row>
    <row r="1795">
      <c r="A1795" s="4" t="n"/>
      <c r="E1795" s="3" t="n"/>
      <c r="F1795" s="3">
        <f>IF(B1795="","",SUMIFS($E$2:E1795,$B$2:B1795,B1795,$C$2:C1795,"cargo")-SUMIFS($E$2:E1795,$B$2:B1795,B1795,$C$2:C1795,"abono"))</f>
        <v/>
      </c>
    </row>
    <row r="1796">
      <c r="A1796" s="4" t="n"/>
      <c r="E1796" s="3" t="n"/>
      <c r="F1796" s="3">
        <f>IF(B1796="","",SUMIFS($E$2:E1796,$B$2:B1796,B1796,$C$2:C1796,"cargo")-SUMIFS($E$2:E1796,$B$2:B1796,B1796,$C$2:C1796,"abono"))</f>
        <v/>
      </c>
    </row>
    <row r="1797">
      <c r="A1797" s="4" t="n"/>
      <c r="E1797" s="3" t="n"/>
      <c r="F1797" s="3">
        <f>IF(B1797="","",SUMIFS($E$2:E1797,$B$2:B1797,B1797,$C$2:C1797,"cargo")-SUMIFS($E$2:E1797,$B$2:B1797,B1797,$C$2:C1797,"abono"))</f>
        <v/>
      </c>
    </row>
    <row r="1798">
      <c r="A1798" s="4" t="n"/>
      <c r="E1798" s="3" t="n"/>
      <c r="F1798" s="3">
        <f>IF(B1798="","",SUMIFS($E$2:E1798,$B$2:B1798,B1798,$C$2:C1798,"cargo")-SUMIFS($E$2:E1798,$B$2:B1798,B1798,$C$2:C1798,"abono"))</f>
        <v/>
      </c>
    </row>
    <row r="1799">
      <c r="A1799" s="4" t="n"/>
      <c r="E1799" s="3" t="n"/>
      <c r="F1799" s="3">
        <f>IF(B1799="","",SUMIFS($E$2:E1799,$B$2:B1799,B1799,$C$2:C1799,"cargo")-SUMIFS($E$2:E1799,$B$2:B1799,B1799,$C$2:C1799,"abono"))</f>
        <v/>
      </c>
    </row>
    <row r="1800">
      <c r="A1800" s="4" t="n"/>
      <c r="E1800" s="3" t="n"/>
      <c r="F1800" s="3">
        <f>IF(B1800="","",SUMIFS($E$2:E1800,$B$2:B1800,B1800,$C$2:C1800,"cargo")-SUMIFS($E$2:E1800,$B$2:B1800,B1800,$C$2:C1800,"abono"))</f>
        <v/>
      </c>
    </row>
    <row r="1801">
      <c r="A1801" s="4" t="n"/>
      <c r="E1801" s="3" t="n"/>
      <c r="F1801" s="3">
        <f>IF(B1801="","",SUMIFS($E$2:E1801,$B$2:B1801,B1801,$C$2:C1801,"cargo")-SUMIFS($E$2:E1801,$B$2:B1801,B1801,$C$2:C1801,"abono"))</f>
        <v/>
      </c>
    </row>
    <row r="1802">
      <c r="A1802" s="4" t="n"/>
      <c r="E1802" s="3" t="n"/>
      <c r="F1802" s="3">
        <f>IF(B1802="","",SUMIFS($E$2:E1802,$B$2:B1802,B1802,$C$2:C1802,"cargo")-SUMIFS($E$2:E1802,$B$2:B1802,B1802,$C$2:C1802,"abono"))</f>
        <v/>
      </c>
    </row>
    <row r="1803">
      <c r="A1803" s="4" t="n"/>
      <c r="E1803" s="3" t="n"/>
      <c r="F1803" s="3">
        <f>IF(B1803="","",SUMIFS($E$2:E1803,$B$2:B1803,B1803,$C$2:C1803,"cargo")-SUMIFS($E$2:E1803,$B$2:B1803,B1803,$C$2:C1803,"abono"))</f>
        <v/>
      </c>
    </row>
    <row r="1804">
      <c r="A1804" s="4" t="n"/>
      <c r="E1804" s="3" t="n"/>
      <c r="F1804" s="3">
        <f>IF(B1804="","",SUMIFS($E$2:E1804,$B$2:B1804,B1804,$C$2:C1804,"cargo")-SUMIFS($E$2:E1804,$B$2:B1804,B1804,$C$2:C1804,"abono"))</f>
        <v/>
      </c>
    </row>
    <row r="1805">
      <c r="A1805" s="4" t="n"/>
      <c r="E1805" s="3" t="n"/>
      <c r="F1805" s="3">
        <f>IF(B1805="","",SUMIFS($E$2:E1805,$B$2:B1805,B1805,$C$2:C1805,"cargo")-SUMIFS($E$2:E1805,$B$2:B1805,B1805,$C$2:C1805,"abono"))</f>
        <v/>
      </c>
    </row>
    <row r="1806">
      <c r="A1806" s="4" t="n"/>
      <c r="E1806" s="3" t="n"/>
      <c r="F1806" s="3">
        <f>IF(B1806="","",SUMIFS($E$2:E1806,$B$2:B1806,B1806,$C$2:C1806,"cargo")-SUMIFS($E$2:E1806,$B$2:B1806,B1806,$C$2:C1806,"abono"))</f>
        <v/>
      </c>
    </row>
    <row r="1807">
      <c r="A1807" s="4" t="n"/>
      <c r="E1807" s="3" t="n"/>
      <c r="F1807" s="3">
        <f>IF(B1807="","",SUMIFS($E$2:E1807,$B$2:B1807,B1807,$C$2:C1807,"cargo")-SUMIFS($E$2:E1807,$B$2:B1807,B1807,$C$2:C1807,"abono"))</f>
        <v/>
      </c>
    </row>
    <row r="1808">
      <c r="A1808" s="4" t="n"/>
      <c r="E1808" s="3" t="n"/>
      <c r="F1808" s="3">
        <f>IF(B1808="","",SUMIFS($E$2:E1808,$B$2:B1808,B1808,$C$2:C1808,"cargo")-SUMIFS($E$2:E1808,$B$2:B1808,B1808,$C$2:C1808,"abono"))</f>
        <v/>
      </c>
    </row>
    <row r="1809">
      <c r="A1809" s="4" t="n"/>
      <c r="E1809" s="3" t="n"/>
      <c r="F1809" s="3">
        <f>IF(B1809="","",SUMIFS($E$2:E1809,$B$2:B1809,B1809,$C$2:C1809,"cargo")-SUMIFS($E$2:E1809,$B$2:B1809,B1809,$C$2:C1809,"abono"))</f>
        <v/>
      </c>
    </row>
    <row r="1810">
      <c r="A1810" s="4" t="n"/>
      <c r="E1810" s="3" t="n"/>
      <c r="F1810" s="3">
        <f>IF(B1810="","",SUMIFS($E$2:E1810,$B$2:B1810,B1810,$C$2:C1810,"cargo")-SUMIFS($E$2:E1810,$B$2:B1810,B1810,$C$2:C1810,"abono"))</f>
        <v/>
      </c>
    </row>
    <row r="1811">
      <c r="A1811" s="4" t="n"/>
      <c r="E1811" s="3" t="n"/>
      <c r="F1811" s="3">
        <f>IF(B1811="","",SUMIFS($E$2:E1811,$B$2:B1811,B1811,$C$2:C1811,"cargo")-SUMIFS($E$2:E1811,$B$2:B1811,B1811,$C$2:C1811,"abono"))</f>
        <v/>
      </c>
    </row>
    <row r="1812">
      <c r="A1812" s="4" t="n"/>
      <c r="E1812" s="3" t="n"/>
      <c r="F1812" s="3">
        <f>IF(B1812="","",SUMIFS($E$2:E1812,$B$2:B1812,B1812,$C$2:C1812,"cargo")-SUMIFS($E$2:E1812,$B$2:B1812,B1812,$C$2:C1812,"abono"))</f>
        <v/>
      </c>
    </row>
    <row r="1813">
      <c r="A1813" s="4" t="n"/>
      <c r="E1813" s="3" t="n"/>
      <c r="F1813" s="3">
        <f>IF(B1813="","",SUMIFS($E$2:E1813,$B$2:B1813,B1813,$C$2:C1813,"cargo")-SUMIFS($E$2:E1813,$B$2:B1813,B1813,$C$2:C1813,"abono"))</f>
        <v/>
      </c>
    </row>
    <row r="1814">
      <c r="A1814" s="4" t="n"/>
      <c r="E1814" s="3" t="n"/>
      <c r="F1814" s="3">
        <f>IF(B1814="","",SUMIFS($E$2:E1814,$B$2:B1814,B1814,$C$2:C1814,"cargo")-SUMIFS($E$2:E1814,$B$2:B1814,B1814,$C$2:C1814,"abono"))</f>
        <v/>
      </c>
    </row>
    <row r="1815">
      <c r="A1815" s="4" t="n"/>
      <c r="E1815" s="3" t="n"/>
      <c r="F1815" s="3">
        <f>IF(B1815="","",SUMIFS($E$2:E1815,$B$2:B1815,B1815,$C$2:C1815,"cargo")-SUMIFS($E$2:E1815,$B$2:B1815,B1815,$C$2:C1815,"abono"))</f>
        <v/>
      </c>
    </row>
    <row r="1816">
      <c r="A1816" s="4" t="n"/>
      <c r="E1816" s="3" t="n"/>
      <c r="F1816" s="3">
        <f>IF(B1816="","",SUMIFS($E$2:E1816,$B$2:B1816,B1816,$C$2:C1816,"cargo")-SUMIFS($E$2:E1816,$B$2:B1816,B1816,$C$2:C1816,"abono"))</f>
        <v/>
      </c>
    </row>
    <row r="1817">
      <c r="A1817" s="4" t="n"/>
      <c r="E1817" s="3" t="n"/>
      <c r="F1817" s="3">
        <f>IF(B1817="","",SUMIFS($E$2:E1817,$B$2:B1817,B1817,$C$2:C1817,"cargo")-SUMIFS($E$2:E1817,$B$2:B1817,B1817,$C$2:C1817,"abono"))</f>
        <v/>
      </c>
    </row>
    <row r="1818">
      <c r="A1818" s="4" t="n"/>
      <c r="E1818" s="3" t="n"/>
      <c r="F1818" s="3">
        <f>IF(B1818="","",SUMIFS($E$2:E1818,$B$2:B1818,B1818,$C$2:C1818,"cargo")-SUMIFS($E$2:E1818,$B$2:B1818,B1818,$C$2:C1818,"abono"))</f>
        <v/>
      </c>
    </row>
    <row r="1819">
      <c r="A1819" s="4" t="n"/>
      <c r="E1819" s="3" t="n"/>
      <c r="F1819" s="3">
        <f>IF(B1819="","",SUMIFS($E$2:E1819,$B$2:B1819,B1819,$C$2:C1819,"cargo")-SUMIFS($E$2:E1819,$B$2:B1819,B1819,$C$2:C1819,"abono"))</f>
        <v/>
      </c>
    </row>
    <row r="1820">
      <c r="A1820" s="4" t="n"/>
      <c r="E1820" s="3" t="n"/>
      <c r="F1820" s="3">
        <f>IF(B1820="","",SUMIFS($E$2:E1820,$B$2:B1820,B1820,$C$2:C1820,"cargo")-SUMIFS($E$2:E1820,$B$2:B1820,B1820,$C$2:C1820,"abono"))</f>
        <v/>
      </c>
    </row>
    <row r="1821">
      <c r="A1821" s="4" t="n"/>
      <c r="E1821" s="3" t="n"/>
      <c r="F1821" s="3">
        <f>IF(B1821="","",SUMIFS($E$2:E1821,$B$2:B1821,B1821,$C$2:C1821,"cargo")-SUMIFS($E$2:E1821,$B$2:B1821,B1821,$C$2:C1821,"abono"))</f>
        <v/>
      </c>
    </row>
    <row r="1822">
      <c r="A1822" s="4" t="n"/>
      <c r="E1822" s="3" t="n"/>
      <c r="F1822" s="3">
        <f>IF(B1822="","",SUMIFS($E$2:E1822,$B$2:B1822,B1822,$C$2:C1822,"cargo")-SUMIFS($E$2:E1822,$B$2:B1822,B1822,$C$2:C1822,"abono"))</f>
        <v/>
      </c>
    </row>
    <row r="1823">
      <c r="A1823" s="4" t="n"/>
      <c r="E1823" s="3" t="n"/>
      <c r="F1823" s="3">
        <f>IF(B1823="","",SUMIFS($E$2:E1823,$B$2:B1823,B1823,$C$2:C1823,"cargo")-SUMIFS($E$2:E1823,$B$2:B1823,B1823,$C$2:C1823,"abono"))</f>
        <v/>
      </c>
    </row>
    <row r="1824">
      <c r="A1824" s="4" t="n"/>
      <c r="E1824" s="3" t="n"/>
      <c r="F1824" s="3">
        <f>IF(B1824="","",SUMIFS($E$2:E1824,$B$2:B1824,B1824,$C$2:C1824,"cargo")-SUMIFS($E$2:E1824,$B$2:B1824,B1824,$C$2:C1824,"abono"))</f>
        <v/>
      </c>
    </row>
    <row r="1825">
      <c r="A1825" s="4" t="n"/>
      <c r="E1825" s="3" t="n"/>
      <c r="F1825" s="3">
        <f>IF(B1825="","",SUMIFS($E$2:E1825,$B$2:B1825,B1825,$C$2:C1825,"cargo")-SUMIFS($E$2:E1825,$B$2:B1825,B1825,$C$2:C1825,"abono"))</f>
        <v/>
      </c>
    </row>
    <row r="1826">
      <c r="A1826" s="4" t="n"/>
      <c r="E1826" s="3" t="n"/>
      <c r="F1826" s="3">
        <f>IF(B1826="","",SUMIFS($E$2:E1826,$B$2:B1826,B1826,$C$2:C1826,"cargo")-SUMIFS($E$2:E1826,$B$2:B1826,B1826,$C$2:C1826,"abono"))</f>
        <v/>
      </c>
    </row>
    <row r="1827">
      <c r="A1827" s="4" t="n"/>
      <c r="E1827" s="3" t="n"/>
      <c r="F1827" s="3">
        <f>IF(B1827="","",SUMIFS($E$2:E1827,$B$2:B1827,B1827,$C$2:C1827,"cargo")-SUMIFS($E$2:E1827,$B$2:B1827,B1827,$C$2:C1827,"abono"))</f>
        <v/>
      </c>
    </row>
    <row r="1828">
      <c r="A1828" s="4" t="n"/>
      <c r="E1828" s="3" t="n"/>
      <c r="F1828" s="3">
        <f>IF(B1828="","",SUMIFS($E$2:E1828,$B$2:B1828,B1828,$C$2:C1828,"cargo")-SUMIFS($E$2:E1828,$B$2:B1828,B1828,$C$2:C1828,"abono"))</f>
        <v/>
      </c>
    </row>
    <row r="1829">
      <c r="A1829" s="4" t="n"/>
      <c r="E1829" s="3" t="n"/>
      <c r="F1829" s="3">
        <f>IF(B1829="","",SUMIFS($E$2:E1829,$B$2:B1829,B1829,$C$2:C1829,"cargo")-SUMIFS($E$2:E1829,$B$2:B1829,B1829,$C$2:C1829,"abono"))</f>
        <v/>
      </c>
    </row>
    <row r="1830">
      <c r="A1830" s="4" t="n"/>
      <c r="E1830" s="3" t="n"/>
      <c r="F1830" s="3">
        <f>IF(B1830="","",SUMIFS($E$2:E1830,$B$2:B1830,B1830,$C$2:C1830,"cargo")-SUMIFS($E$2:E1830,$B$2:B1830,B1830,$C$2:C1830,"abono"))</f>
        <v/>
      </c>
    </row>
    <row r="1831">
      <c r="A1831" s="4" t="n"/>
      <c r="E1831" s="3" t="n"/>
      <c r="F1831" s="3">
        <f>IF(B1831="","",SUMIFS($E$2:E1831,$B$2:B1831,B1831,$C$2:C1831,"cargo")-SUMIFS($E$2:E1831,$B$2:B1831,B1831,$C$2:C1831,"abono"))</f>
        <v/>
      </c>
    </row>
    <row r="1832">
      <c r="A1832" s="4" t="n"/>
      <c r="E1832" s="3" t="n"/>
      <c r="F1832" s="3">
        <f>IF(B1832="","",SUMIFS($E$2:E1832,$B$2:B1832,B1832,$C$2:C1832,"cargo")-SUMIFS($E$2:E1832,$B$2:B1832,B1832,$C$2:C1832,"abono"))</f>
        <v/>
      </c>
    </row>
    <row r="1833">
      <c r="A1833" s="4" t="n"/>
      <c r="E1833" s="3" t="n"/>
      <c r="F1833" s="3">
        <f>IF(B1833="","",SUMIFS($E$2:E1833,$B$2:B1833,B1833,$C$2:C1833,"cargo")-SUMIFS($E$2:E1833,$B$2:B1833,B1833,$C$2:C1833,"abono"))</f>
        <v/>
      </c>
    </row>
    <row r="1834">
      <c r="A1834" s="4" t="n"/>
      <c r="E1834" s="3" t="n"/>
      <c r="F1834" s="3">
        <f>IF(B1834="","",SUMIFS($E$2:E1834,$B$2:B1834,B1834,$C$2:C1834,"cargo")-SUMIFS($E$2:E1834,$B$2:B1834,B1834,$C$2:C1834,"abono"))</f>
        <v/>
      </c>
    </row>
    <row r="1835">
      <c r="A1835" s="4" t="n"/>
      <c r="E1835" s="3" t="n"/>
      <c r="F1835" s="3">
        <f>IF(B1835="","",SUMIFS($E$2:E1835,$B$2:B1835,B1835,$C$2:C1835,"cargo")-SUMIFS($E$2:E1835,$B$2:B1835,B1835,$C$2:C1835,"abono"))</f>
        <v/>
      </c>
    </row>
    <row r="1836">
      <c r="A1836" s="4" t="n"/>
      <c r="E1836" s="3" t="n"/>
      <c r="F1836" s="3">
        <f>IF(B1836="","",SUMIFS($E$2:E1836,$B$2:B1836,B1836,$C$2:C1836,"cargo")-SUMIFS($E$2:E1836,$B$2:B1836,B1836,$C$2:C1836,"abono"))</f>
        <v/>
      </c>
    </row>
    <row r="1837">
      <c r="A1837" s="4" t="n"/>
      <c r="E1837" s="3" t="n"/>
      <c r="F1837" s="3">
        <f>IF(B1837="","",SUMIFS($E$2:E1837,$B$2:B1837,B1837,$C$2:C1837,"cargo")-SUMIFS($E$2:E1837,$B$2:B1837,B1837,$C$2:C1837,"abono"))</f>
        <v/>
      </c>
    </row>
    <row r="1838">
      <c r="A1838" s="4" t="n"/>
      <c r="E1838" s="3" t="n"/>
      <c r="F1838" s="3">
        <f>IF(B1838="","",SUMIFS($E$2:E1838,$B$2:B1838,B1838,$C$2:C1838,"cargo")-SUMIFS($E$2:E1838,$B$2:B1838,B1838,$C$2:C1838,"abono"))</f>
        <v/>
      </c>
    </row>
    <row r="1839">
      <c r="A1839" s="4" t="n"/>
      <c r="E1839" s="3" t="n"/>
      <c r="F1839" s="3">
        <f>IF(B1839="","",SUMIFS($E$2:E1839,$B$2:B1839,B1839,$C$2:C1839,"cargo")-SUMIFS($E$2:E1839,$B$2:B1839,B1839,$C$2:C1839,"abono"))</f>
        <v/>
      </c>
    </row>
    <row r="1840">
      <c r="A1840" s="4" t="n"/>
      <c r="E1840" s="3" t="n"/>
      <c r="F1840" s="3">
        <f>IF(B1840="","",SUMIFS($E$2:E1840,$B$2:B1840,B1840,$C$2:C1840,"cargo")-SUMIFS($E$2:E1840,$B$2:B1840,B1840,$C$2:C1840,"abono"))</f>
        <v/>
      </c>
    </row>
    <row r="1841">
      <c r="A1841" s="4" t="n"/>
      <c r="E1841" s="3" t="n"/>
      <c r="F1841" s="3">
        <f>IF(B1841="","",SUMIFS($E$2:E1841,$B$2:B1841,B1841,$C$2:C1841,"cargo")-SUMIFS($E$2:E1841,$B$2:B1841,B1841,$C$2:C1841,"abono"))</f>
        <v/>
      </c>
    </row>
    <row r="1842">
      <c r="A1842" s="4" t="n"/>
      <c r="E1842" s="3" t="n"/>
      <c r="F1842" s="3">
        <f>IF(B1842="","",SUMIFS($E$2:E1842,$B$2:B1842,B1842,$C$2:C1842,"cargo")-SUMIFS($E$2:E1842,$B$2:B1842,B1842,$C$2:C1842,"abono"))</f>
        <v/>
      </c>
    </row>
    <row r="1843">
      <c r="A1843" s="4" t="n"/>
      <c r="E1843" s="3" t="n"/>
      <c r="F1843" s="3">
        <f>IF(B1843="","",SUMIFS($E$2:E1843,$B$2:B1843,B1843,$C$2:C1843,"cargo")-SUMIFS($E$2:E1843,$B$2:B1843,B1843,$C$2:C1843,"abono"))</f>
        <v/>
      </c>
    </row>
    <row r="1844">
      <c r="A1844" s="4" t="n"/>
      <c r="E1844" s="3" t="n"/>
      <c r="F1844" s="3">
        <f>IF(B1844="","",SUMIFS($E$2:E1844,$B$2:B1844,B1844,$C$2:C1844,"cargo")-SUMIFS($E$2:E1844,$B$2:B1844,B1844,$C$2:C1844,"abono"))</f>
        <v/>
      </c>
    </row>
    <row r="1845">
      <c r="A1845" s="4" t="n"/>
      <c r="E1845" s="3" t="n"/>
      <c r="F1845" s="3">
        <f>IF(B1845="","",SUMIFS($E$2:E1845,$B$2:B1845,B1845,$C$2:C1845,"cargo")-SUMIFS($E$2:E1845,$B$2:B1845,B1845,$C$2:C1845,"abono"))</f>
        <v/>
      </c>
    </row>
    <row r="1846">
      <c r="A1846" s="4" t="n"/>
      <c r="E1846" s="3" t="n"/>
      <c r="F1846" s="3">
        <f>IF(B1846="","",SUMIFS($E$2:E1846,$B$2:B1846,B1846,$C$2:C1846,"cargo")-SUMIFS($E$2:E1846,$B$2:B1846,B1846,$C$2:C1846,"abono"))</f>
        <v/>
      </c>
    </row>
    <row r="1847">
      <c r="A1847" s="4" t="n"/>
      <c r="E1847" s="3" t="n"/>
      <c r="F1847" s="3">
        <f>IF(B1847="","",SUMIFS($E$2:E1847,$B$2:B1847,B1847,$C$2:C1847,"cargo")-SUMIFS($E$2:E1847,$B$2:B1847,B1847,$C$2:C1847,"abono"))</f>
        <v/>
      </c>
    </row>
    <row r="1848">
      <c r="A1848" s="4" t="n"/>
      <c r="E1848" s="3" t="n"/>
      <c r="F1848" s="3">
        <f>IF(B1848="","",SUMIFS($E$2:E1848,$B$2:B1848,B1848,$C$2:C1848,"cargo")-SUMIFS($E$2:E1848,$B$2:B1848,B1848,$C$2:C1848,"abono"))</f>
        <v/>
      </c>
    </row>
    <row r="1849">
      <c r="A1849" s="4" t="n"/>
      <c r="E1849" s="3" t="n"/>
      <c r="F1849" s="3">
        <f>IF(B1849="","",SUMIFS($E$2:E1849,$B$2:B1849,B1849,$C$2:C1849,"cargo")-SUMIFS($E$2:E1849,$B$2:B1849,B1849,$C$2:C1849,"abono"))</f>
        <v/>
      </c>
    </row>
    <row r="1850">
      <c r="A1850" s="4" t="n"/>
      <c r="E1850" s="3" t="n"/>
      <c r="F1850" s="3">
        <f>IF(B1850="","",SUMIFS($E$2:E1850,$B$2:B1850,B1850,$C$2:C1850,"cargo")-SUMIFS($E$2:E1850,$B$2:B1850,B1850,$C$2:C1850,"abono"))</f>
        <v/>
      </c>
    </row>
    <row r="1851">
      <c r="A1851" s="4" t="n"/>
      <c r="E1851" s="3" t="n"/>
      <c r="F1851" s="3">
        <f>IF(B1851="","",SUMIFS($E$2:E1851,$B$2:B1851,B1851,$C$2:C1851,"cargo")-SUMIFS($E$2:E1851,$B$2:B1851,B1851,$C$2:C1851,"abono"))</f>
        <v/>
      </c>
    </row>
    <row r="1852">
      <c r="A1852" s="4" t="n"/>
      <c r="E1852" s="3" t="n"/>
      <c r="F1852" s="3">
        <f>IF(B1852="","",SUMIFS($E$2:E1852,$B$2:B1852,B1852,$C$2:C1852,"cargo")-SUMIFS($E$2:E1852,$B$2:B1852,B1852,$C$2:C1852,"abono"))</f>
        <v/>
      </c>
    </row>
    <row r="1853">
      <c r="A1853" s="4" t="n"/>
      <c r="E1853" s="3" t="n"/>
      <c r="F1853" s="3">
        <f>IF(B1853="","",SUMIFS($E$2:E1853,$B$2:B1853,B1853,$C$2:C1853,"cargo")-SUMIFS($E$2:E1853,$B$2:B1853,B1853,$C$2:C1853,"abono"))</f>
        <v/>
      </c>
    </row>
    <row r="1854">
      <c r="A1854" s="4" t="n"/>
      <c r="E1854" s="3" t="n"/>
      <c r="F1854" s="3">
        <f>IF(B1854="","",SUMIFS($E$2:E1854,$B$2:B1854,B1854,$C$2:C1854,"cargo")-SUMIFS($E$2:E1854,$B$2:B1854,B1854,$C$2:C1854,"abono"))</f>
        <v/>
      </c>
    </row>
    <row r="1855">
      <c r="A1855" s="4" t="n"/>
      <c r="E1855" s="3" t="n"/>
      <c r="F1855" s="3">
        <f>IF(B1855="","",SUMIFS($E$2:E1855,$B$2:B1855,B1855,$C$2:C1855,"cargo")-SUMIFS($E$2:E1855,$B$2:B1855,B1855,$C$2:C1855,"abono"))</f>
        <v/>
      </c>
    </row>
    <row r="1856">
      <c r="A1856" s="4" t="n"/>
      <c r="E1856" s="3" t="n"/>
      <c r="F1856" s="3">
        <f>IF(B1856="","",SUMIFS($E$2:E1856,$B$2:B1856,B1856,$C$2:C1856,"cargo")-SUMIFS($E$2:E1856,$B$2:B1856,B1856,$C$2:C1856,"abono"))</f>
        <v/>
      </c>
    </row>
    <row r="1857">
      <c r="A1857" s="4" t="n"/>
      <c r="E1857" s="3" t="n"/>
      <c r="F1857" s="3">
        <f>IF(B1857="","",SUMIFS($E$2:E1857,$B$2:B1857,B1857,$C$2:C1857,"cargo")-SUMIFS($E$2:E1857,$B$2:B1857,B1857,$C$2:C1857,"abono"))</f>
        <v/>
      </c>
    </row>
    <row r="1858">
      <c r="A1858" s="4" t="n"/>
      <c r="E1858" s="3" t="n"/>
      <c r="F1858" s="3">
        <f>IF(B1858="","",SUMIFS($E$2:E1858,$B$2:B1858,B1858,$C$2:C1858,"cargo")-SUMIFS($E$2:E1858,$B$2:B1858,B1858,$C$2:C1858,"abono"))</f>
        <v/>
      </c>
    </row>
    <row r="1859">
      <c r="A1859" s="4" t="n"/>
      <c r="E1859" s="3" t="n"/>
      <c r="F1859" s="3">
        <f>IF(B1859="","",SUMIFS($E$2:E1859,$B$2:B1859,B1859,$C$2:C1859,"cargo")-SUMIFS($E$2:E1859,$B$2:B1859,B1859,$C$2:C1859,"abono"))</f>
        <v/>
      </c>
    </row>
    <row r="1860">
      <c r="A1860" s="4" t="n"/>
      <c r="E1860" s="3" t="n"/>
      <c r="F1860" s="3">
        <f>IF(B1860="","",SUMIFS($E$2:E1860,$B$2:B1860,B1860,$C$2:C1860,"cargo")-SUMIFS($E$2:E1860,$B$2:B1860,B1860,$C$2:C1860,"abono"))</f>
        <v/>
      </c>
    </row>
    <row r="1861">
      <c r="A1861" s="4" t="n"/>
      <c r="E1861" s="3" t="n"/>
      <c r="F1861" s="3">
        <f>IF(B1861="","",SUMIFS($E$2:E1861,$B$2:B1861,B1861,$C$2:C1861,"cargo")-SUMIFS($E$2:E1861,$B$2:B1861,B1861,$C$2:C1861,"abono"))</f>
        <v/>
      </c>
    </row>
    <row r="1862">
      <c r="A1862" s="4" t="n"/>
      <c r="E1862" s="3" t="n"/>
      <c r="F1862" s="3">
        <f>IF(B1862="","",SUMIFS($E$2:E1862,$B$2:B1862,B1862,$C$2:C1862,"cargo")-SUMIFS($E$2:E1862,$B$2:B1862,B1862,$C$2:C1862,"abono"))</f>
        <v/>
      </c>
    </row>
    <row r="1863">
      <c r="A1863" s="4" t="n"/>
      <c r="E1863" s="3" t="n"/>
      <c r="F1863" s="3">
        <f>IF(B1863="","",SUMIFS($E$2:E1863,$B$2:B1863,B1863,$C$2:C1863,"cargo")-SUMIFS($E$2:E1863,$B$2:B1863,B1863,$C$2:C1863,"abono"))</f>
        <v/>
      </c>
    </row>
    <row r="1864">
      <c r="A1864" s="4" t="n"/>
      <c r="E1864" s="3" t="n"/>
      <c r="F1864" s="3">
        <f>IF(B1864="","",SUMIFS($E$2:E1864,$B$2:B1864,B1864,$C$2:C1864,"cargo")-SUMIFS($E$2:E1864,$B$2:B1864,B1864,$C$2:C1864,"abono"))</f>
        <v/>
      </c>
    </row>
    <row r="1865">
      <c r="A1865" s="4" t="n"/>
      <c r="E1865" s="3" t="n"/>
      <c r="F1865" s="3">
        <f>IF(B1865="","",SUMIFS($E$2:E1865,$B$2:B1865,B1865,$C$2:C1865,"cargo")-SUMIFS($E$2:E1865,$B$2:B1865,B1865,$C$2:C1865,"abono"))</f>
        <v/>
      </c>
    </row>
    <row r="1866">
      <c r="A1866" s="4" t="n"/>
      <c r="E1866" s="3" t="n"/>
      <c r="F1866" s="3">
        <f>IF(B1866="","",SUMIFS($E$2:E1866,$B$2:B1866,B1866,$C$2:C1866,"cargo")-SUMIFS($E$2:E1866,$B$2:B1866,B1866,$C$2:C1866,"abono"))</f>
        <v/>
      </c>
    </row>
    <row r="1867">
      <c r="A1867" s="4" t="n"/>
      <c r="E1867" s="3" t="n"/>
      <c r="F1867" s="3">
        <f>IF(B1867="","",SUMIFS($E$2:E1867,$B$2:B1867,B1867,$C$2:C1867,"cargo")-SUMIFS($E$2:E1867,$B$2:B1867,B1867,$C$2:C1867,"abono"))</f>
        <v/>
      </c>
    </row>
    <row r="1868">
      <c r="A1868" s="4" t="n"/>
      <c r="E1868" s="3" t="n"/>
      <c r="F1868" s="3">
        <f>IF(B1868="","",SUMIFS($E$2:E1868,$B$2:B1868,B1868,$C$2:C1868,"cargo")-SUMIFS($E$2:E1868,$B$2:B1868,B1868,$C$2:C1868,"abono"))</f>
        <v/>
      </c>
    </row>
    <row r="1869">
      <c r="A1869" s="4" t="n"/>
      <c r="E1869" s="3" t="n"/>
      <c r="F1869" s="3">
        <f>IF(B1869="","",SUMIFS($E$2:E1869,$B$2:B1869,B1869,$C$2:C1869,"cargo")-SUMIFS($E$2:E1869,$B$2:B1869,B1869,$C$2:C1869,"abono"))</f>
        <v/>
      </c>
    </row>
    <row r="1870">
      <c r="A1870" s="4" t="n"/>
      <c r="E1870" s="3" t="n"/>
      <c r="F1870" s="3">
        <f>IF(B1870="","",SUMIFS($E$2:E1870,$B$2:B1870,B1870,$C$2:C1870,"cargo")-SUMIFS($E$2:E1870,$B$2:B1870,B1870,$C$2:C1870,"abono"))</f>
        <v/>
      </c>
    </row>
    <row r="1871">
      <c r="A1871" s="4" t="n"/>
      <c r="E1871" s="3" t="n"/>
      <c r="F1871" s="3">
        <f>IF(B1871="","",SUMIFS($E$2:E1871,$B$2:B1871,B1871,$C$2:C1871,"cargo")-SUMIFS($E$2:E1871,$B$2:B1871,B1871,$C$2:C1871,"abono"))</f>
        <v/>
      </c>
    </row>
    <row r="1872">
      <c r="A1872" s="4" t="n"/>
      <c r="E1872" s="3" t="n"/>
      <c r="F1872" s="3">
        <f>IF(B1872="","",SUMIFS($E$2:E1872,$B$2:B1872,B1872,$C$2:C1872,"cargo")-SUMIFS($E$2:E1872,$B$2:B1872,B1872,$C$2:C1872,"abono"))</f>
        <v/>
      </c>
    </row>
    <row r="1873">
      <c r="A1873" s="4" t="n"/>
      <c r="E1873" s="3" t="n"/>
      <c r="F1873" s="3">
        <f>IF(B1873="","",SUMIFS($E$2:E1873,$B$2:B1873,B1873,$C$2:C1873,"cargo")-SUMIFS($E$2:E1873,$B$2:B1873,B1873,$C$2:C1873,"abono"))</f>
        <v/>
      </c>
    </row>
    <row r="1874">
      <c r="A1874" s="4" t="n"/>
      <c r="E1874" s="3" t="n"/>
      <c r="F1874" s="3">
        <f>IF(B1874="","",SUMIFS($E$2:E1874,$B$2:B1874,B1874,$C$2:C1874,"cargo")-SUMIFS($E$2:E1874,$B$2:B1874,B1874,$C$2:C1874,"abono"))</f>
        <v/>
      </c>
    </row>
    <row r="1875">
      <c r="A1875" s="4" t="n"/>
      <c r="E1875" s="3" t="n"/>
      <c r="F1875" s="3">
        <f>IF(B1875="","",SUMIFS($E$2:E1875,$B$2:B1875,B1875,$C$2:C1875,"cargo")-SUMIFS($E$2:E1875,$B$2:B1875,B1875,$C$2:C1875,"abono"))</f>
        <v/>
      </c>
    </row>
    <row r="1876">
      <c r="A1876" s="4" t="n"/>
      <c r="E1876" s="3" t="n"/>
      <c r="F1876" s="3">
        <f>IF(B1876="","",SUMIFS($E$2:E1876,$B$2:B1876,B1876,$C$2:C1876,"cargo")-SUMIFS($E$2:E1876,$B$2:B1876,B1876,$C$2:C1876,"abono"))</f>
        <v/>
      </c>
    </row>
    <row r="1877">
      <c r="A1877" s="4" t="n"/>
      <c r="E1877" s="3" t="n"/>
      <c r="F1877" s="3">
        <f>IF(B1877="","",SUMIFS($E$2:E1877,$B$2:B1877,B1877,$C$2:C1877,"cargo")-SUMIFS($E$2:E1877,$B$2:B1877,B1877,$C$2:C1877,"abono"))</f>
        <v/>
      </c>
    </row>
    <row r="1878">
      <c r="A1878" s="4" t="n"/>
      <c r="E1878" s="3" t="n"/>
      <c r="F1878" s="3">
        <f>IF(B1878="","",SUMIFS($E$2:E1878,$B$2:B1878,B1878,$C$2:C1878,"cargo")-SUMIFS($E$2:E1878,$B$2:B1878,B1878,$C$2:C1878,"abono"))</f>
        <v/>
      </c>
    </row>
    <row r="1879">
      <c r="A1879" s="4" t="n"/>
      <c r="E1879" s="3" t="n"/>
      <c r="F1879" s="3">
        <f>IF(B1879="","",SUMIFS($E$2:E1879,$B$2:B1879,B1879,$C$2:C1879,"cargo")-SUMIFS($E$2:E1879,$B$2:B1879,B1879,$C$2:C1879,"abono"))</f>
        <v/>
      </c>
    </row>
    <row r="1880">
      <c r="A1880" s="4" t="n"/>
      <c r="E1880" s="3" t="n"/>
      <c r="F1880" s="3">
        <f>IF(B1880="","",SUMIFS($E$2:E1880,$B$2:B1880,B1880,$C$2:C1880,"cargo")-SUMIFS($E$2:E1880,$B$2:B1880,B1880,$C$2:C1880,"abono"))</f>
        <v/>
      </c>
    </row>
    <row r="1881">
      <c r="A1881" s="4" t="n"/>
      <c r="E1881" s="3" t="n"/>
      <c r="F1881" s="3">
        <f>IF(B1881="","",SUMIFS($E$2:E1881,$B$2:B1881,B1881,$C$2:C1881,"cargo")-SUMIFS($E$2:E1881,$B$2:B1881,B1881,$C$2:C1881,"abono"))</f>
        <v/>
      </c>
    </row>
    <row r="1882">
      <c r="A1882" s="4" t="n"/>
      <c r="E1882" s="3" t="n"/>
      <c r="F1882" s="3">
        <f>IF(B1882="","",SUMIFS($E$2:E1882,$B$2:B1882,B1882,$C$2:C1882,"cargo")-SUMIFS($E$2:E1882,$B$2:B1882,B1882,$C$2:C1882,"abono"))</f>
        <v/>
      </c>
    </row>
    <row r="1883">
      <c r="A1883" s="4" t="n"/>
      <c r="E1883" s="3" t="n"/>
      <c r="F1883" s="3">
        <f>IF(B1883="","",SUMIFS($E$2:E1883,$B$2:B1883,B1883,$C$2:C1883,"cargo")-SUMIFS($E$2:E1883,$B$2:B1883,B1883,$C$2:C1883,"abono"))</f>
        <v/>
      </c>
    </row>
    <row r="1884">
      <c r="A1884" s="4" t="n"/>
      <c r="E1884" s="3" t="n"/>
      <c r="F1884" s="3">
        <f>IF(B1884="","",SUMIFS($E$2:E1884,$B$2:B1884,B1884,$C$2:C1884,"cargo")-SUMIFS($E$2:E1884,$B$2:B1884,B1884,$C$2:C1884,"abono"))</f>
        <v/>
      </c>
    </row>
    <row r="1885">
      <c r="A1885" s="4" t="n"/>
      <c r="E1885" s="3" t="n"/>
      <c r="F1885" s="3">
        <f>IF(B1885="","",SUMIFS($E$2:E1885,$B$2:B1885,B1885,$C$2:C1885,"cargo")-SUMIFS($E$2:E1885,$B$2:B1885,B1885,$C$2:C1885,"abono"))</f>
        <v/>
      </c>
    </row>
    <row r="1886">
      <c r="A1886" s="4" t="n"/>
      <c r="E1886" s="3" t="n"/>
      <c r="F1886" s="3">
        <f>IF(B1886="","",SUMIFS($E$2:E1886,$B$2:B1886,B1886,$C$2:C1886,"cargo")-SUMIFS($E$2:E1886,$B$2:B1886,B1886,$C$2:C1886,"abono"))</f>
        <v/>
      </c>
    </row>
    <row r="1887">
      <c r="A1887" s="4" t="n"/>
      <c r="E1887" s="3" t="n"/>
      <c r="F1887" s="3">
        <f>IF(B1887="","",SUMIFS($E$2:E1887,$B$2:B1887,B1887,$C$2:C1887,"cargo")-SUMIFS($E$2:E1887,$B$2:B1887,B1887,$C$2:C1887,"abono"))</f>
        <v/>
      </c>
    </row>
    <row r="1888">
      <c r="A1888" s="4" t="n"/>
      <c r="E1888" s="3" t="n"/>
      <c r="F1888" s="3">
        <f>IF(B1888="","",SUMIFS($E$2:E1888,$B$2:B1888,B1888,$C$2:C1888,"cargo")-SUMIFS($E$2:E1888,$B$2:B1888,B1888,$C$2:C1888,"abono"))</f>
        <v/>
      </c>
    </row>
    <row r="1889">
      <c r="A1889" s="4" t="n"/>
      <c r="E1889" s="3" t="n"/>
      <c r="F1889" s="3">
        <f>IF(B1889="","",SUMIFS($E$2:E1889,$B$2:B1889,B1889,$C$2:C1889,"cargo")-SUMIFS($E$2:E1889,$B$2:B1889,B1889,$C$2:C1889,"abono"))</f>
        <v/>
      </c>
    </row>
    <row r="1890">
      <c r="A1890" s="4" t="n"/>
      <c r="E1890" s="3" t="n"/>
      <c r="F1890" s="3">
        <f>IF(B1890="","",SUMIFS($E$2:E1890,$B$2:B1890,B1890,$C$2:C1890,"cargo")-SUMIFS($E$2:E1890,$B$2:B1890,B1890,$C$2:C1890,"abono"))</f>
        <v/>
      </c>
    </row>
    <row r="1891">
      <c r="A1891" s="4" t="n"/>
      <c r="E1891" s="3" t="n"/>
      <c r="F1891" s="3">
        <f>IF(B1891="","",SUMIFS($E$2:E1891,$B$2:B1891,B1891,$C$2:C1891,"cargo")-SUMIFS($E$2:E1891,$B$2:B1891,B1891,$C$2:C1891,"abono"))</f>
        <v/>
      </c>
    </row>
    <row r="1892">
      <c r="A1892" s="4" t="n"/>
      <c r="E1892" s="3" t="n"/>
      <c r="F1892" s="3">
        <f>IF(B1892="","",SUMIFS($E$2:E1892,$B$2:B1892,B1892,$C$2:C1892,"cargo")-SUMIFS($E$2:E1892,$B$2:B1892,B1892,$C$2:C1892,"abono"))</f>
        <v/>
      </c>
    </row>
    <row r="1893">
      <c r="A1893" s="4" t="n"/>
      <c r="E1893" s="3" t="n"/>
      <c r="F1893" s="3">
        <f>IF(B1893="","",SUMIFS($E$2:E1893,$B$2:B1893,B1893,$C$2:C1893,"cargo")-SUMIFS($E$2:E1893,$B$2:B1893,B1893,$C$2:C1893,"abono"))</f>
        <v/>
      </c>
    </row>
    <row r="1894">
      <c r="A1894" s="4" t="n"/>
      <c r="E1894" s="3" t="n"/>
      <c r="F1894" s="3">
        <f>IF(B1894="","",SUMIFS($E$2:E1894,$B$2:B1894,B1894,$C$2:C1894,"cargo")-SUMIFS($E$2:E1894,$B$2:B1894,B1894,$C$2:C1894,"abono"))</f>
        <v/>
      </c>
    </row>
    <row r="1895">
      <c r="A1895" s="4" t="n"/>
      <c r="E1895" s="3" t="n"/>
      <c r="F1895" s="3">
        <f>IF(B1895="","",SUMIFS($E$2:E1895,$B$2:B1895,B1895,$C$2:C1895,"cargo")-SUMIFS($E$2:E1895,$B$2:B1895,B1895,$C$2:C1895,"abono"))</f>
        <v/>
      </c>
    </row>
    <row r="1896">
      <c r="A1896" s="4" t="n"/>
      <c r="E1896" s="3" t="n"/>
      <c r="F1896" s="3">
        <f>IF(B1896="","",SUMIFS($E$2:E1896,$B$2:B1896,B1896,$C$2:C1896,"cargo")-SUMIFS($E$2:E1896,$B$2:B1896,B1896,$C$2:C1896,"abono"))</f>
        <v/>
      </c>
    </row>
    <row r="1897">
      <c r="A1897" s="4" t="n"/>
      <c r="E1897" s="3" t="n"/>
      <c r="F1897" s="3">
        <f>IF(B1897="","",SUMIFS($E$2:E1897,$B$2:B1897,B1897,$C$2:C1897,"cargo")-SUMIFS($E$2:E1897,$B$2:B1897,B1897,$C$2:C1897,"abono"))</f>
        <v/>
      </c>
    </row>
    <row r="1898">
      <c r="A1898" s="4" t="n"/>
      <c r="E1898" s="3" t="n"/>
      <c r="F1898" s="3">
        <f>IF(B1898="","",SUMIFS($E$2:E1898,$B$2:B1898,B1898,$C$2:C1898,"cargo")-SUMIFS($E$2:E1898,$B$2:B1898,B1898,$C$2:C1898,"abono"))</f>
        <v/>
      </c>
    </row>
    <row r="1899">
      <c r="A1899" s="4" t="n"/>
      <c r="E1899" s="3" t="n"/>
      <c r="F1899" s="3">
        <f>IF(B1899="","",SUMIFS($E$2:E1899,$B$2:B1899,B1899,$C$2:C1899,"cargo")-SUMIFS($E$2:E1899,$B$2:B1899,B1899,$C$2:C1899,"abono"))</f>
        <v/>
      </c>
    </row>
    <row r="1900">
      <c r="A1900" s="4" t="n"/>
      <c r="E1900" s="3" t="n"/>
      <c r="F1900" s="3">
        <f>IF(B1900="","",SUMIFS($E$2:E1900,$B$2:B1900,B1900,$C$2:C1900,"cargo")-SUMIFS($E$2:E1900,$B$2:B1900,B1900,$C$2:C1900,"abono"))</f>
        <v/>
      </c>
    </row>
    <row r="1901">
      <c r="A1901" s="4" t="n"/>
      <c r="E1901" s="3" t="n"/>
      <c r="F1901" s="3">
        <f>IF(B1901="","",SUMIFS($E$2:E1901,$B$2:B1901,B1901,$C$2:C1901,"cargo")-SUMIFS($E$2:E1901,$B$2:B1901,B1901,$C$2:C1901,"abono"))</f>
        <v/>
      </c>
    </row>
    <row r="1902">
      <c r="A1902" s="4" t="n"/>
      <c r="E1902" s="3" t="n"/>
      <c r="F1902" s="3">
        <f>IF(B1902="","",SUMIFS($E$2:E1902,$B$2:B1902,B1902,$C$2:C1902,"cargo")-SUMIFS($E$2:E1902,$B$2:B1902,B1902,$C$2:C1902,"abono"))</f>
        <v/>
      </c>
    </row>
    <row r="1903">
      <c r="A1903" s="4" t="n"/>
      <c r="E1903" s="3" t="n"/>
      <c r="F1903" s="3">
        <f>IF(B1903="","",SUMIFS($E$2:E1903,$B$2:B1903,B1903,$C$2:C1903,"cargo")-SUMIFS($E$2:E1903,$B$2:B1903,B1903,$C$2:C1903,"abono"))</f>
        <v/>
      </c>
    </row>
    <row r="1904">
      <c r="A1904" s="4" t="n"/>
      <c r="E1904" s="3" t="n"/>
      <c r="F1904" s="3">
        <f>IF(B1904="","",SUMIFS($E$2:E1904,$B$2:B1904,B1904,$C$2:C1904,"cargo")-SUMIFS($E$2:E1904,$B$2:B1904,B1904,$C$2:C1904,"abono"))</f>
        <v/>
      </c>
    </row>
    <row r="1905">
      <c r="A1905" s="4" t="n"/>
      <c r="E1905" s="3" t="n"/>
      <c r="F1905" s="3">
        <f>IF(B1905="","",SUMIFS($E$2:E1905,$B$2:B1905,B1905,$C$2:C1905,"cargo")-SUMIFS($E$2:E1905,$B$2:B1905,B1905,$C$2:C1905,"abono"))</f>
        <v/>
      </c>
    </row>
    <row r="1906">
      <c r="A1906" s="4" t="n"/>
      <c r="E1906" s="3" t="n"/>
      <c r="F1906" s="3">
        <f>IF(B1906="","",SUMIFS($E$2:E1906,$B$2:B1906,B1906,$C$2:C1906,"cargo")-SUMIFS($E$2:E1906,$B$2:B1906,B1906,$C$2:C1906,"abono"))</f>
        <v/>
      </c>
    </row>
    <row r="1907">
      <c r="A1907" s="4" t="n"/>
      <c r="E1907" s="3" t="n"/>
      <c r="F1907" s="3">
        <f>IF(B1907="","",SUMIFS($E$2:E1907,$B$2:B1907,B1907,$C$2:C1907,"cargo")-SUMIFS($E$2:E1907,$B$2:B1907,B1907,$C$2:C1907,"abono"))</f>
        <v/>
      </c>
    </row>
    <row r="1908">
      <c r="A1908" s="4" t="n"/>
      <c r="E1908" s="3" t="n"/>
      <c r="F1908" s="3">
        <f>IF(B1908="","",SUMIFS($E$2:E1908,$B$2:B1908,B1908,$C$2:C1908,"cargo")-SUMIFS($E$2:E1908,$B$2:B1908,B1908,$C$2:C1908,"abono"))</f>
        <v/>
      </c>
    </row>
    <row r="1909">
      <c r="A1909" s="4" t="n"/>
      <c r="E1909" s="3" t="n"/>
      <c r="F1909" s="3">
        <f>IF(B1909="","",SUMIFS($E$2:E1909,$B$2:B1909,B1909,$C$2:C1909,"cargo")-SUMIFS($E$2:E1909,$B$2:B1909,B1909,$C$2:C1909,"abono"))</f>
        <v/>
      </c>
    </row>
    <row r="1910">
      <c r="A1910" s="4" t="n"/>
      <c r="E1910" s="3" t="n"/>
      <c r="F1910" s="3">
        <f>IF(B1910="","",SUMIFS($E$2:E1910,$B$2:B1910,B1910,$C$2:C1910,"cargo")-SUMIFS($E$2:E1910,$B$2:B1910,B1910,$C$2:C1910,"abono"))</f>
        <v/>
      </c>
    </row>
    <row r="1911">
      <c r="A1911" s="4" t="n"/>
      <c r="E1911" s="3" t="n"/>
      <c r="F1911" s="3">
        <f>IF(B1911="","",SUMIFS($E$2:E1911,$B$2:B1911,B1911,$C$2:C1911,"cargo")-SUMIFS($E$2:E1911,$B$2:B1911,B1911,$C$2:C1911,"abono"))</f>
        <v/>
      </c>
    </row>
    <row r="1912">
      <c r="A1912" s="4" t="n"/>
      <c r="E1912" s="3" t="n"/>
      <c r="F1912" s="3">
        <f>IF(B1912="","",SUMIFS($E$2:E1912,$B$2:B1912,B1912,$C$2:C1912,"cargo")-SUMIFS($E$2:E1912,$B$2:B1912,B1912,$C$2:C1912,"abono"))</f>
        <v/>
      </c>
    </row>
    <row r="1913">
      <c r="A1913" s="4" t="n"/>
      <c r="E1913" s="3" t="n"/>
      <c r="F1913" s="3">
        <f>IF(B1913="","",SUMIFS($E$2:E1913,$B$2:B1913,B1913,$C$2:C1913,"cargo")-SUMIFS($E$2:E1913,$B$2:B1913,B1913,$C$2:C1913,"abono"))</f>
        <v/>
      </c>
    </row>
    <row r="1914">
      <c r="A1914" s="4" t="n"/>
      <c r="E1914" s="3" t="n"/>
      <c r="F1914" s="3">
        <f>IF(B1914="","",SUMIFS($E$2:E1914,$B$2:B1914,B1914,$C$2:C1914,"cargo")-SUMIFS($E$2:E1914,$B$2:B1914,B1914,$C$2:C1914,"abono"))</f>
        <v/>
      </c>
    </row>
    <row r="1915">
      <c r="A1915" s="4" t="n"/>
      <c r="E1915" s="3" t="n"/>
      <c r="F1915" s="3">
        <f>IF(B1915="","",SUMIFS($E$2:E1915,$B$2:B1915,B1915,$C$2:C1915,"cargo")-SUMIFS($E$2:E1915,$B$2:B1915,B1915,$C$2:C1915,"abono"))</f>
        <v/>
      </c>
    </row>
    <row r="1916">
      <c r="A1916" s="4" t="n"/>
      <c r="E1916" s="3" t="n"/>
      <c r="F1916" s="3">
        <f>IF(B1916="","",SUMIFS($E$2:E1916,$B$2:B1916,B1916,$C$2:C1916,"cargo")-SUMIFS($E$2:E1916,$B$2:B1916,B1916,$C$2:C1916,"abono"))</f>
        <v/>
      </c>
    </row>
    <row r="1917">
      <c r="A1917" s="4" t="n"/>
      <c r="E1917" s="3" t="n"/>
      <c r="F1917" s="3">
        <f>IF(B1917="","",SUMIFS($E$2:E1917,$B$2:B1917,B1917,$C$2:C1917,"cargo")-SUMIFS($E$2:E1917,$B$2:B1917,B1917,$C$2:C1917,"abono"))</f>
        <v/>
      </c>
    </row>
    <row r="1918">
      <c r="A1918" s="4" t="n"/>
      <c r="E1918" s="3" t="n"/>
      <c r="F1918" s="3">
        <f>IF(B1918="","",SUMIFS($E$2:E1918,$B$2:B1918,B1918,$C$2:C1918,"cargo")-SUMIFS($E$2:E1918,$B$2:B1918,B1918,$C$2:C1918,"abono"))</f>
        <v/>
      </c>
    </row>
    <row r="1919">
      <c r="A1919" s="4" t="n"/>
      <c r="E1919" s="3" t="n"/>
      <c r="F1919" s="3">
        <f>IF(B1919="","",SUMIFS($E$2:E1919,$B$2:B1919,B1919,$C$2:C1919,"cargo")-SUMIFS($E$2:E1919,$B$2:B1919,B1919,$C$2:C1919,"abono"))</f>
        <v/>
      </c>
    </row>
    <row r="1920">
      <c r="A1920" s="4" t="n"/>
      <c r="E1920" s="3" t="n"/>
      <c r="F1920" s="3">
        <f>IF(B1920="","",SUMIFS($E$2:E1920,$B$2:B1920,B1920,$C$2:C1920,"cargo")-SUMIFS($E$2:E1920,$B$2:B1920,B1920,$C$2:C1920,"abono"))</f>
        <v/>
      </c>
    </row>
    <row r="1921">
      <c r="A1921" s="4" t="n"/>
      <c r="E1921" s="3" t="n"/>
      <c r="F1921" s="3">
        <f>IF(B1921="","",SUMIFS($E$2:E1921,$B$2:B1921,B1921,$C$2:C1921,"cargo")-SUMIFS($E$2:E1921,$B$2:B1921,B1921,$C$2:C1921,"abono"))</f>
        <v/>
      </c>
    </row>
    <row r="1922">
      <c r="A1922" s="4" t="n"/>
      <c r="E1922" s="3" t="n"/>
      <c r="F1922" s="3">
        <f>IF(B1922="","",SUMIFS($E$2:E1922,$B$2:B1922,B1922,$C$2:C1922,"cargo")-SUMIFS($E$2:E1922,$B$2:B1922,B1922,$C$2:C1922,"abono"))</f>
        <v/>
      </c>
    </row>
    <row r="1923">
      <c r="A1923" s="4" t="n"/>
      <c r="E1923" s="3" t="n"/>
      <c r="F1923" s="3">
        <f>IF(B1923="","",SUMIFS($E$2:E1923,$B$2:B1923,B1923,$C$2:C1923,"cargo")-SUMIFS($E$2:E1923,$B$2:B1923,B1923,$C$2:C1923,"abono"))</f>
        <v/>
      </c>
    </row>
    <row r="1924">
      <c r="A1924" s="4" t="n"/>
      <c r="E1924" s="3" t="n"/>
      <c r="F1924" s="3">
        <f>IF(B1924="","",SUMIFS($E$2:E1924,$B$2:B1924,B1924,$C$2:C1924,"cargo")-SUMIFS($E$2:E1924,$B$2:B1924,B1924,$C$2:C1924,"abono"))</f>
        <v/>
      </c>
    </row>
    <row r="1925">
      <c r="A1925" s="4" t="n"/>
      <c r="E1925" s="3" t="n"/>
      <c r="F1925" s="3">
        <f>IF(B1925="","",SUMIFS($E$2:E1925,$B$2:B1925,B1925,$C$2:C1925,"cargo")-SUMIFS($E$2:E1925,$B$2:B1925,B1925,$C$2:C1925,"abono"))</f>
        <v/>
      </c>
    </row>
    <row r="1926">
      <c r="A1926" s="4" t="n"/>
      <c r="E1926" s="3" t="n"/>
      <c r="F1926" s="3">
        <f>IF(B1926="","",SUMIFS($E$2:E1926,$B$2:B1926,B1926,$C$2:C1926,"cargo")-SUMIFS($E$2:E1926,$B$2:B1926,B1926,$C$2:C1926,"abono"))</f>
        <v/>
      </c>
    </row>
    <row r="1927">
      <c r="A1927" s="4" t="n"/>
      <c r="E1927" s="3" t="n"/>
      <c r="F1927" s="3">
        <f>IF(B1927="","",SUMIFS($E$2:E1927,$B$2:B1927,B1927,$C$2:C1927,"cargo")-SUMIFS($E$2:E1927,$B$2:B1927,B1927,$C$2:C1927,"abono"))</f>
        <v/>
      </c>
    </row>
    <row r="1928">
      <c r="A1928" s="4" t="n"/>
      <c r="E1928" s="3" t="n"/>
      <c r="F1928" s="3">
        <f>IF(B1928="","",SUMIFS($E$2:E1928,$B$2:B1928,B1928,$C$2:C1928,"cargo")-SUMIFS($E$2:E1928,$B$2:B1928,B1928,$C$2:C1928,"abono"))</f>
        <v/>
      </c>
    </row>
    <row r="1929">
      <c r="A1929" s="4" t="n"/>
      <c r="E1929" s="3" t="n"/>
      <c r="F1929" s="3">
        <f>IF(B1929="","",SUMIFS($E$2:E1929,$B$2:B1929,B1929,$C$2:C1929,"cargo")-SUMIFS($E$2:E1929,$B$2:B1929,B1929,$C$2:C1929,"abono"))</f>
        <v/>
      </c>
    </row>
    <row r="1930">
      <c r="A1930" s="4" t="n"/>
      <c r="E1930" s="3" t="n"/>
      <c r="F1930" s="3">
        <f>IF(B1930="","",SUMIFS($E$2:E1930,$B$2:B1930,B1930,$C$2:C1930,"cargo")-SUMIFS($E$2:E1930,$B$2:B1930,B1930,$C$2:C1930,"abono"))</f>
        <v/>
      </c>
    </row>
    <row r="1931">
      <c r="A1931" s="4" t="n"/>
      <c r="E1931" s="3" t="n"/>
      <c r="F1931" s="3">
        <f>IF(B1931="","",SUMIFS($E$2:E1931,$B$2:B1931,B1931,$C$2:C1931,"cargo")-SUMIFS($E$2:E1931,$B$2:B1931,B1931,$C$2:C1931,"abono"))</f>
        <v/>
      </c>
    </row>
    <row r="1932">
      <c r="A1932" s="4" t="n"/>
      <c r="E1932" s="3" t="n"/>
      <c r="F1932" s="3">
        <f>IF(B1932="","",SUMIFS($E$2:E1932,$B$2:B1932,B1932,$C$2:C1932,"cargo")-SUMIFS($E$2:E1932,$B$2:B1932,B1932,$C$2:C1932,"abono"))</f>
        <v/>
      </c>
    </row>
    <row r="1933">
      <c r="A1933" s="4" t="n"/>
      <c r="E1933" s="3" t="n"/>
      <c r="F1933" s="3">
        <f>IF(B1933="","",SUMIFS($E$2:E1933,$B$2:B1933,B1933,$C$2:C1933,"cargo")-SUMIFS($E$2:E1933,$B$2:B1933,B1933,$C$2:C1933,"abono"))</f>
        <v/>
      </c>
    </row>
    <row r="1934">
      <c r="A1934" s="4" t="n"/>
      <c r="E1934" s="3" t="n"/>
      <c r="F1934" s="3">
        <f>IF(B1934="","",SUMIFS($E$2:E1934,$B$2:B1934,B1934,$C$2:C1934,"cargo")-SUMIFS($E$2:E1934,$B$2:B1934,B1934,$C$2:C1934,"abono"))</f>
        <v/>
      </c>
    </row>
    <row r="1935">
      <c r="A1935" s="4" t="n"/>
      <c r="E1935" s="3" t="n"/>
      <c r="F1935" s="3">
        <f>IF(B1935="","",SUMIFS($E$2:E1935,$B$2:B1935,B1935,$C$2:C1935,"cargo")-SUMIFS($E$2:E1935,$B$2:B1935,B1935,$C$2:C1935,"abono"))</f>
        <v/>
      </c>
    </row>
    <row r="1936">
      <c r="A1936" s="4" t="n"/>
      <c r="E1936" s="3" t="n"/>
      <c r="F1936" s="3">
        <f>IF(B1936="","",SUMIFS($E$2:E1936,$B$2:B1936,B1936,$C$2:C1936,"cargo")-SUMIFS($E$2:E1936,$B$2:B1936,B1936,$C$2:C1936,"abono"))</f>
        <v/>
      </c>
    </row>
    <row r="1937">
      <c r="A1937" s="4" t="n"/>
      <c r="E1937" s="3" t="n"/>
      <c r="F1937" s="3">
        <f>IF(B1937="","",SUMIFS($E$2:E1937,$B$2:B1937,B1937,$C$2:C1937,"cargo")-SUMIFS($E$2:E1937,$B$2:B1937,B1937,$C$2:C1937,"abono"))</f>
        <v/>
      </c>
    </row>
    <row r="1938">
      <c r="A1938" s="4" t="n"/>
      <c r="E1938" s="3" t="n"/>
      <c r="F1938" s="3">
        <f>IF(B1938="","",SUMIFS($E$2:E1938,$B$2:B1938,B1938,$C$2:C1938,"cargo")-SUMIFS($E$2:E1938,$B$2:B1938,B1938,$C$2:C1938,"abono"))</f>
        <v/>
      </c>
    </row>
    <row r="1939">
      <c r="A1939" s="4" t="n"/>
      <c r="E1939" s="3" t="n"/>
      <c r="F1939" s="3">
        <f>IF(B1939="","",SUMIFS($E$2:E1939,$B$2:B1939,B1939,$C$2:C1939,"cargo")-SUMIFS($E$2:E1939,$B$2:B1939,B1939,$C$2:C1939,"abono"))</f>
        <v/>
      </c>
    </row>
    <row r="1940">
      <c r="A1940" s="4" t="n"/>
      <c r="E1940" s="3" t="n"/>
      <c r="F1940" s="3">
        <f>IF(B1940="","",SUMIFS($E$2:E1940,$B$2:B1940,B1940,$C$2:C1940,"cargo")-SUMIFS($E$2:E1940,$B$2:B1940,B1940,$C$2:C1940,"abono"))</f>
        <v/>
      </c>
    </row>
    <row r="1941">
      <c r="A1941" s="4" t="n"/>
      <c r="E1941" s="3" t="n"/>
      <c r="F1941" s="3">
        <f>IF(B1941="","",SUMIFS($E$2:E1941,$B$2:B1941,B1941,$C$2:C1941,"cargo")-SUMIFS($E$2:E1941,$B$2:B1941,B1941,$C$2:C1941,"abono"))</f>
        <v/>
      </c>
    </row>
    <row r="1942">
      <c r="A1942" s="4" t="n"/>
      <c r="E1942" s="3" t="n"/>
      <c r="F1942" s="3">
        <f>IF(B1942="","",SUMIFS($E$2:E1942,$B$2:B1942,B1942,$C$2:C1942,"cargo")-SUMIFS($E$2:E1942,$B$2:B1942,B1942,$C$2:C1942,"abono"))</f>
        <v/>
      </c>
    </row>
    <row r="1943">
      <c r="A1943" s="4" t="n"/>
      <c r="E1943" s="3" t="n"/>
      <c r="F1943" s="3">
        <f>IF(B1943="","",SUMIFS($E$2:E1943,$B$2:B1943,B1943,$C$2:C1943,"cargo")-SUMIFS($E$2:E1943,$B$2:B1943,B1943,$C$2:C1943,"abono"))</f>
        <v/>
      </c>
    </row>
    <row r="1944">
      <c r="A1944" s="4" t="n"/>
      <c r="E1944" s="3" t="n"/>
      <c r="F1944" s="3">
        <f>IF(B1944="","",SUMIFS($E$2:E1944,$B$2:B1944,B1944,$C$2:C1944,"cargo")-SUMIFS($E$2:E1944,$B$2:B1944,B1944,$C$2:C1944,"abono"))</f>
        <v/>
      </c>
    </row>
    <row r="1945">
      <c r="A1945" s="4" t="n"/>
      <c r="E1945" s="3" t="n"/>
      <c r="F1945" s="3">
        <f>IF(B1945="","",SUMIFS($E$2:E1945,$B$2:B1945,B1945,$C$2:C1945,"cargo")-SUMIFS($E$2:E1945,$B$2:B1945,B1945,$C$2:C1945,"abono"))</f>
        <v/>
      </c>
    </row>
    <row r="1946">
      <c r="A1946" s="4" t="n"/>
      <c r="E1946" s="3" t="n"/>
      <c r="F1946" s="3">
        <f>IF(B1946="","",SUMIFS($E$2:E1946,$B$2:B1946,B1946,$C$2:C1946,"cargo")-SUMIFS($E$2:E1946,$B$2:B1946,B1946,$C$2:C1946,"abono"))</f>
        <v/>
      </c>
    </row>
    <row r="1947">
      <c r="A1947" s="4" t="n"/>
      <c r="E1947" s="3" t="n"/>
      <c r="F1947" s="3">
        <f>IF(B1947="","",SUMIFS($E$2:E1947,$B$2:B1947,B1947,$C$2:C1947,"cargo")-SUMIFS($E$2:E1947,$B$2:B1947,B1947,$C$2:C1947,"abono"))</f>
        <v/>
      </c>
    </row>
    <row r="1948">
      <c r="A1948" s="4" t="n"/>
      <c r="E1948" s="3" t="n"/>
      <c r="F1948" s="3">
        <f>IF(B1948="","",SUMIFS($E$2:E1948,$B$2:B1948,B1948,$C$2:C1948,"cargo")-SUMIFS($E$2:E1948,$B$2:B1948,B1948,$C$2:C1948,"abono"))</f>
        <v/>
      </c>
    </row>
    <row r="1949">
      <c r="A1949" s="4" t="n"/>
      <c r="E1949" s="3" t="n"/>
      <c r="F1949" s="3">
        <f>IF(B1949="","",SUMIFS($E$2:E1949,$B$2:B1949,B1949,$C$2:C1949,"cargo")-SUMIFS($E$2:E1949,$B$2:B1949,B1949,$C$2:C1949,"abono"))</f>
        <v/>
      </c>
    </row>
    <row r="1950">
      <c r="A1950" s="4" t="n"/>
      <c r="E1950" s="3" t="n"/>
      <c r="F1950" s="3">
        <f>IF(B1950="","",SUMIFS($E$2:E1950,$B$2:B1950,B1950,$C$2:C1950,"cargo")-SUMIFS($E$2:E1950,$B$2:B1950,B1950,$C$2:C1950,"abono"))</f>
        <v/>
      </c>
    </row>
    <row r="1951">
      <c r="A1951" s="4" t="n"/>
      <c r="E1951" s="3" t="n"/>
      <c r="F1951" s="3">
        <f>IF(B1951="","",SUMIFS($E$2:E1951,$B$2:B1951,B1951,$C$2:C1951,"cargo")-SUMIFS($E$2:E1951,$B$2:B1951,B1951,$C$2:C1951,"abono"))</f>
        <v/>
      </c>
    </row>
    <row r="1952">
      <c r="A1952" s="4" t="n"/>
      <c r="E1952" s="3" t="n"/>
      <c r="F1952" s="3">
        <f>IF(B1952="","",SUMIFS($E$2:E1952,$B$2:B1952,B1952,$C$2:C1952,"cargo")-SUMIFS($E$2:E1952,$B$2:B1952,B1952,$C$2:C1952,"abono"))</f>
        <v/>
      </c>
    </row>
    <row r="1953">
      <c r="A1953" s="4" t="n"/>
      <c r="E1953" s="3" t="n"/>
      <c r="F1953" s="3">
        <f>IF(B1953="","",SUMIFS($E$2:E1953,$B$2:B1953,B1953,$C$2:C1953,"cargo")-SUMIFS($E$2:E1953,$B$2:B1953,B1953,$C$2:C1953,"abono"))</f>
        <v/>
      </c>
    </row>
    <row r="1954">
      <c r="A1954" s="4" t="n"/>
      <c r="E1954" s="3" t="n"/>
      <c r="F1954" s="3">
        <f>IF(B1954="","",SUMIFS($E$2:E1954,$B$2:B1954,B1954,$C$2:C1954,"cargo")-SUMIFS($E$2:E1954,$B$2:B1954,B1954,$C$2:C1954,"abono"))</f>
        <v/>
      </c>
    </row>
    <row r="1955">
      <c r="A1955" s="4" t="n"/>
      <c r="E1955" s="3" t="n"/>
      <c r="F1955" s="3">
        <f>IF(B1955="","",SUMIFS($E$2:E1955,$B$2:B1955,B1955,$C$2:C1955,"cargo")-SUMIFS($E$2:E1955,$B$2:B1955,B1955,$C$2:C1955,"abono"))</f>
        <v/>
      </c>
    </row>
    <row r="1956">
      <c r="A1956" s="4" t="n"/>
      <c r="E1956" s="3" t="n"/>
      <c r="F1956" s="3">
        <f>IF(B1956="","",SUMIFS($E$2:E1956,$B$2:B1956,B1956,$C$2:C1956,"cargo")-SUMIFS($E$2:E1956,$B$2:B1956,B1956,$C$2:C1956,"abono"))</f>
        <v/>
      </c>
    </row>
    <row r="1957">
      <c r="A1957" s="4" t="n"/>
      <c r="E1957" s="3" t="n"/>
      <c r="F1957" s="3">
        <f>IF(B1957="","",SUMIFS($E$2:E1957,$B$2:B1957,B1957,$C$2:C1957,"cargo")-SUMIFS($E$2:E1957,$B$2:B1957,B1957,$C$2:C1957,"abono"))</f>
        <v/>
      </c>
    </row>
    <row r="1958">
      <c r="A1958" s="4" t="n"/>
      <c r="E1958" s="3" t="n"/>
      <c r="F1958" s="3">
        <f>IF(B1958="","",SUMIFS($E$2:E1958,$B$2:B1958,B1958,$C$2:C1958,"cargo")-SUMIFS($E$2:E1958,$B$2:B1958,B1958,$C$2:C1958,"abono"))</f>
        <v/>
      </c>
    </row>
    <row r="1959">
      <c r="A1959" s="4" t="n"/>
      <c r="E1959" s="3" t="n"/>
      <c r="F1959" s="3">
        <f>IF(B1959="","",SUMIFS($E$2:E1959,$B$2:B1959,B1959,$C$2:C1959,"cargo")-SUMIFS($E$2:E1959,$B$2:B1959,B1959,$C$2:C1959,"abono"))</f>
        <v/>
      </c>
    </row>
    <row r="1960">
      <c r="A1960" s="4" t="n"/>
      <c r="E1960" s="3" t="n"/>
      <c r="F1960" s="3">
        <f>IF(B1960="","",SUMIFS($E$2:E1960,$B$2:B1960,B1960,$C$2:C1960,"cargo")-SUMIFS($E$2:E1960,$B$2:B1960,B1960,$C$2:C1960,"abono"))</f>
        <v/>
      </c>
    </row>
    <row r="1961">
      <c r="A1961" s="4" t="n"/>
      <c r="E1961" s="3" t="n"/>
      <c r="F1961" s="3">
        <f>IF(B1961="","",SUMIFS($E$2:E1961,$B$2:B1961,B1961,$C$2:C1961,"cargo")-SUMIFS($E$2:E1961,$B$2:B1961,B1961,$C$2:C1961,"abono"))</f>
        <v/>
      </c>
    </row>
    <row r="1962">
      <c r="A1962" s="4" t="n"/>
      <c r="E1962" s="3" t="n"/>
      <c r="F1962" s="3">
        <f>IF(B1962="","",SUMIFS($E$2:E1962,$B$2:B1962,B1962,$C$2:C1962,"cargo")-SUMIFS($E$2:E1962,$B$2:B1962,B1962,$C$2:C1962,"abono"))</f>
        <v/>
      </c>
    </row>
    <row r="1963">
      <c r="A1963" s="4" t="n"/>
      <c r="E1963" s="3" t="n"/>
      <c r="F1963" s="3">
        <f>IF(B1963="","",SUMIFS($E$2:E1963,$B$2:B1963,B1963,$C$2:C1963,"cargo")-SUMIFS($E$2:E1963,$B$2:B1963,B1963,$C$2:C1963,"abono"))</f>
        <v/>
      </c>
    </row>
    <row r="1964">
      <c r="A1964" s="4" t="n"/>
      <c r="E1964" s="3" t="n"/>
      <c r="F1964" s="3">
        <f>IF(B1964="","",SUMIFS($E$2:E1964,$B$2:B1964,B1964,$C$2:C1964,"cargo")-SUMIFS($E$2:E1964,$B$2:B1964,B1964,$C$2:C1964,"abono"))</f>
        <v/>
      </c>
    </row>
    <row r="1965">
      <c r="A1965" s="4" t="n"/>
      <c r="E1965" s="3" t="n"/>
      <c r="F1965" s="3">
        <f>IF(B1965="","",SUMIFS($E$2:E1965,$B$2:B1965,B1965,$C$2:C1965,"cargo")-SUMIFS($E$2:E1965,$B$2:B1965,B1965,$C$2:C1965,"abono"))</f>
        <v/>
      </c>
    </row>
    <row r="1966">
      <c r="A1966" s="4" t="n"/>
      <c r="E1966" s="3" t="n"/>
      <c r="F1966" s="3">
        <f>IF(B1966="","",SUMIFS($E$2:E1966,$B$2:B1966,B1966,$C$2:C1966,"cargo")-SUMIFS($E$2:E1966,$B$2:B1966,B1966,$C$2:C1966,"abono"))</f>
        <v/>
      </c>
    </row>
    <row r="1967">
      <c r="A1967" s="4" t="n"/>
      <c r="E1967" s="3" t="n"/>
      <c r="F1967" s="3">
        <f>IF(B1967="","",SUMIFS($E$2:E1967,$B$2:B1967,B1967,$C$2:C1967,"cargo")-SUMIFS($E$2:E1967,$B$2:B1967,B1967,$C$2:C1967,"abono"))</f>
        <v/>
      </c>
    </row>
    <row r="1968">
      <c r="A1968" s="4" t="n"/>
      <c r="E1968" s="3" t="n"/>
      <c r="F1968" s="3">
        <f>IF(B1968="","",SUMIFS($E$2:E1968,$B$2:B1968,B1968,$C$2:C1968,"cargo")-SUMIFS($E$2:E1968,$B$2:B1968,B1968,$C$2:C1968,"abono"))</f>
        <v/>
      </c>
    </row>
    <row r="1969">
      <c r="A1969" s="4" t="n"/>
      <c r="E1969" s="3" t="n"/>
      <c r="F1969" s="3">
        <f>IF(B1969="","",SUMIFS($E$2:E1969,$B$2:B1969,B1969,$C$2:C1969,"cargo")-SUMIFS($E$2:E1969,$B$2:B1969,B1969,$C$2:C1969,"abono"))</f>
        <v/>
      </c>
    </row>
    <row r="1970">
      <c r="A1970" s="4" t="n"/>
      <c r="E1970" s="3" t="n"/>
      <c r="F1970" s="3">
        <f>IF(B1970="","",SUMIFS($E$2:E1970,$B$2:B1970,B1970,$C$2:C1970,"cargo")-SUMIFS($E$2:E1970,$B$2:B1970,B1970,$C$2:C1970,"abono"))</f>
        <v/>
      </c>
    </row>
    <row r="1971">
      <c r="A1971" s="4" t="n"/>
      <c r="E1971" s="3" t="n"/>
      <c r="F1971" s="3">
        <f>IF(B1971="","",SUMIFS($E$2:E1971,$B$2:B1971,B1971,$C$2:C1971,"cargo")-SUMIFS($E$2:E1971,$B$2:B1971,B1971,$C$2:C1971,"abono"))</f>
        <v/>
      </c>
    </row>
    <row r="1972">
      <c r="A1972" s="4" t="n"/>
      <c r="E1972" s="3" t="n"/>
      <c r="F1972" s="3">
        <f>IF(B1972="","",SUMIFS($E$2:E1972,$B$2:B1972,B1972,$C$2:C1972,"cargo")-SUMIFS($E$2:E1972,$B$2:B1972,B1972,$C$2:C1972,"abono"))</f>
        <v/>
      </c>
    </row>
    <row r="1973">
      <c r="A1973" s="4" t="n"/>
      <c r="E1973" s="3" t="n"/>
      <c r="F1973" s="3">
        <f>IF(B1973="","",SUMIFS($E$2:E1973,$B$2:B1973,B1973,$C$2:C1973,"cargo")-SUMIFS($E$2:E1973,$B$2:B1973,B1973,$C$2:C1973,"abono"))</f>
        <v/>
      </c>
    </row>
    <row r="1974">
      <c r="A1974" s="4" t="n"/>
      <c r="E1974" s="3" t="n"/>
      <c r="F1974" s="3">
        <f>IF(B1974="","",SUMIFS($E$2:E1974,$B$2:B1974,B1974,$C$2:C1974,"cargo")-SUMIFS($E$2:E1974,$B$2:B1974,B1974,$C$2:C1974,"abono"))</f>
        <v/>
      </c>
    </row>
    <row r="1975">
      <c r="A1975" s="4" t="n"/>
      <c r="E1975" s="3" t="n"/>
      <c r="F1975" s="3">
        <f>IF(B1975="","",SUMIFS($E$2:E1975,$B$2:B1975,B1975,$C$2:C1975,"cargo")-SUMIFS($E$2:E1975,$B$2:B1975,B1975,$C$2:C1975,"abono"))</f>
        <v/>
      </c>
    </row>
    <row r="1976">
      <c r="A1976" s="4" t="n"/>
      <c r="E1976" s="3" t="n"/>
      <c r="F1976" s="3">
        <f>IF(B1976="","",SUMIFS($E$2:E1976,$B$2:B1976,B1976,$C$2:C1976,"cargo")-SUMIFS($E$2:E1976,$B$2:B1976,B1976,$C$2:C1976,"abono"))</f>
        <v/>
      </c>
    </row>
    <row r="1977">
      <c r="A1977" s="4" t="n"/>
      <c r="E1977" s="3" t="n"/>
      <c r="F1977" s="3">
        <f>IF(B1977="","",SUMIFS($E$2:E1977,$B$2:B1977,B1977,$C$2:C1977,"cargo")-SUMIFS($E$2:E1977,$B$2:B1977,B1977,$C$2:C1977,"abono"))</f>
        <v/>
      </c>
    </row>
    <row r="1978">
      <c r="A1978" s="4" t="n"/>
      <c r="E1978" s="3" t="n"/>
      <c r="F1978" s="3">
        <f>IF(B1978="","",SUMIFS($E$2:E1978,$B$2:B1978,B1978,$C$2:C1978,"cargo")-SUMIFS($E$2:E1978,$B$2:B1978,B1978,$C$2:C1978,"abono"))</f>
        <v/>
      </c>
    </row>
    <row r="1979">
      <c r="A1979" s="4" t="n"/>
      <c r="E1979" s="3" t="n"/>
      <c r="F1979" s="3">
        <f>IF(B1979="","",SUMIFS($E$2:E1979,$B$2:B1979,B1979,$C$2:C1979,"cargo")-SUMIFS($E$2:E1979,$B$2:B1979,B1979,$C$2:C1979,"abono"))</f>
        <v/>
      </c>
    </row>
    <row r="1980">
      <c r="A1980" s="4" t="n"/>
      <c r="E1980" s="3" t="n"/>
      <c r="F1980" s="3">
        <f>IF(B1980="","",SUMIFS($E$2:E1980,$B$2:B1980,B1980,$C$2:C1980,"cargo")-SUMIFS($E$2:E1980,$B$2:B1980,B1980,$C$2:C1980,"abono"))</f>
        <v/>
      </c>
    </row>
    <row r="1981">
      <c r="A1981" s="4" t="n"/>
      <c r="E1981" s="3" t="n"/>
      <c r="F1981" s="3">
        <f>IF(B1981="","",SUMIFS($E$2:E1981,$B$2:B1981,B1981,$C$2:C1981,"cargo")-SUMIFS($E$2:E1981,$B$2:B1981,B1981,$C$2:C1981,"abono"))</f>
        <v/>
      </c>
    </row>
    <row r="1982">
      <c r="A1982" s="4" t="n"/>
      <c r="E1982" s="3" t="n"/>
      <c r="F1982" s="3">
        <f>IF(B1982="","",SUMIFS($E$2:E1982,$B$2:B1982,B1982,$C$2:C1982,"cargo")-SUMIFS($E$2:E1982,$B$2:B1982,B1982,$C$2:C1982,"abono"))</f>
        <v/>
      </c>
    </row>
    <row r="1983">
      <c r="A1983" s="4" t="n"/>
      <c r="E1983" s="3" t="n"/>
      <c r="F1983" s="3">
        <f>IF(B1983="","",SUMIFS($E$2:E1983,$B$2:B1983,B1983,$C$2:C1983,"cargo")-SUMIFS($E$2:E1983,$B$2:B1983,B1983,$C$2:C1983,"abono"))</f>
        <v/>
      </c>
    </row>
    <row r="1984">
      <c r="A1984" s="4" t="n"/>
      <c r="E1984" s="3" t="n"/>
      <c r="F1984" s="3">
        <f>IF(B1984="","",SUMIFS($E$2:E1984,$B$2:B1984,B1984,$C$2:C1984,"cargo")-SUMIFS($E$2:E1984,$B$2:B1984,B1984,$C$2:C1984,"abono"))</f>
        <v/>
      </c>
    </row>
    <row r="1985">
      <c r="A1985" s="4" t="n"/>
      <c r="E1985" s="3" t="n"/>
      <c r="F1985" s="3">
        <f>IF(B1985="","",SUMIFS($E$2:E1985,$B$2:B1985,B1985,$C$2:C1985,"cargo")-SUMIFS($E$2:E1985,$B$2:B1985,B1985,$C$2:C1985,"abono"))</f>
        <v/>
      </c>
    </row>
    <row r="1986">
      <c r="A1986" s="4" t="n"/>
      <c r="E1986" s="3" t="n"/>
      <c r="F1986" s="3">
        <f>IF(B1986="","",SUMIFS($E$2:E1986,$B$2:B1986,B1986,$C$2:C1986,"cargo")-SUMIFS($E$2:E1986,$B$2:B1986,B1986,$C$2:C1986,"abono"))</f>
        <v/>
      </c>
    </row>
    <row r="1987">
      <c r="A1987" s="4" t="n"/>
      <c r="E1987" s="3" t="n"/>
      <c r="F1987" s="3">
        <f>IF(B1987="","",SUMIFS($E$2:E1987,$B$2:B1987,B1987,$C$2:C1987,"cargo")-SUMIFS($E$2:E1987,$B$2:B1987,B1987,$C$2:C1987,"abono"))</f>
        <v/>
      </c>
    </row>
    <row r="1988">
      <c r="A1988" s="4" t="n"/>
      <c r="E1988" s="3" t="n"/>
      <c r="F1988" s="3">
        <f>IF(B1988="","",SUMIFS($E$2:E1988,$B$2:B1988,B1988,$C$2:C1988,"cargo")-SUMIFS($E$2:E1988,$B$2:B1988,B1988,$C$2:C1988,"abono"))</f>
        <v/>
      </c>
    </row>
    <row r="1989">
      <c r="A1989" s="4" t="n"/>
      <c r="E1989" s="3" t="n"/>
      <c r="F1989" s="3">
        <f>IF(B1989="","",SUMIFS($E$2:E1989,$B$2:B1989,B1989,$C$2:C1989,"cargo")-SUMIFS($E$2:E1989,$B$2:B1989,B1989,$C$2:C1989,"abono"))</f>
        <v/>
      </c>
    </row>
    <row r="1990">
      <c r="A1990" s="4" t="n"/>
      <c r="E1990" s="3" t="n"/>
      <c r="F1990" s="3">
        <f>IF(B1990="","",SUMIFS($E$2:E1990,$B$2:B1990,B1990,$C$2:C1990,"cargo")-SUMIFS($E$2:E1990,$B$2:B1990,B1990,$C$2:C1990,"abono"))</f>
        <v/>
      </c>
    </row>
    <row r="1991">
      <c r="A1991" s="4" t="n"/>
      <c r="E1991" s="3" t="n"/>
      <c r="F1991" s="3">
        <f>IF(B1991="","",SUMIFS($E$2:E1991,$B$2:B1991,B1991,$C$2:C1991,"cargo")-SUMIFS($E$2:E1991,$B$2:B1991,B1991,$C$2:C1991,"abono"))</f>
        <v/>
      </c>
    </row>
    <row r="1992">
      <c r="A1992" s="4" t="n"/>
      <c r="E1992" s="3" t="n"/>
      <c r="F1992" s="3">
        <f>IF(B1992="","",SUMIFS($E$2:E1992,$B$2:B1992,B1992,$C$2:C1992,"cargo")-SUMIFS($E$2:E1992,$B$2:B1992,B1992,$C$2:C1992,"abono"))</f>
        <v/>
      </c>
    </row>
    <row r="1993">
      <c r="A1993" s="4" t="n"/>
      <c r="E1993" s="3" t="n"/>
      <c r="F1993" s="3">
        <f>IF(B1993="","",SUMIFS($E$2:E1993,$B$2:B1993,B1993,$C$2:C1993,"cargo")-SUMIFS($E$2:E1993,$B$2:B1993,B1993,$C$2:C1993,"abono"))</f>
        <v/>
      </c>
    </row>
    <row r="1994">
      <c r="A1994" s="4" t="n"/>
      <c r="E1994" s="3" t="n"/>
      <c r="F1994" s="3">
        <f>IF(B1994="","",SUMIFS($E$2:E1994,$B$2:B1994,B1994,$C$2:C1994,"cargo")-SUMIFS($E$2:E1994,$B$2:B1994,B1994,$C$2:C1994,"abono"))</f>
        <v/>
      </c>
    </row>
    <row r="1995">
      <c r="A1995" s="4" t="n"/>
      <c r="E1995" s="3" t="n"/>
      <c r="F1995" s="3">
        <f>IF(B1995="","",SUMIFS($E$2:E1995,$B$2:B1995,B1995,$C$2:C1995,"cargo")-SUMIFS($E$2:E1995,$B$2:B1995,B1995,$C$2:C1995,"abono"))</f>
        <v/>
      </c>
    </row>
    <row r="1996">
      <c r="A1996" s="4" t="n"/>
      <c r="E1996" s="3" t="n"/>
      <c r="F1996" s="3">
        <f>IF(B1996="","",SUMIFS($E$2:E1996,$B$2:B1996,B1996,$C$2:C1996,"cargo")-SUMIFS($E$2:E1996,$B$2:B1996,B1996,$C$2:C1996,"abono"))</f>
        <v/>
      </c>
    </row>
    <row r="1997">
      <c r="A1997" s="4" t="n"/>
      <c r="E1997" s="3" t="n"/>
      <c r="F1997" s="3">
        <f>IF(B1997="","",SUMIFS($E$2:E1997,$B$2:B1997,B1997,$C$2:C1997,"cargo")-SUMIFS($E$2:E1997,$B$2:B1997,B1997,$C$2:C1997,"abono"))</f>
        <v/>
      </c>
    </row>
    <row r="1998">
      <c r="A1998" s="4" t="n"/>
      <c r="E1998" s="3" t="n"/>
      <c r="F1998" s="3">
        <f>IF(B1998="","",SUMIFS($E$2:E1998,$B$2:B1998,B1998,$C$2:C1998,"cargo")-SUMIFS($E$2:E1998,$B$2:B1998,B1998,$C$2:C1998,"abono"))</f>
        <v/>
      </c>
    </row>
    <row r="1999">
      <c r="A1999" s="4" t="n"/>
      <c r="E1999" s="3" t="n"/>
      <c r="F1999" s="3">
        <f>IF(B1999="","",SUMIFS($E$2:E1999,$B$2:B1999,B1999,$C$2:C1999,"cargo")-SUMIFS($E$2:E1999,$B$2:B1999,B1999,$C$2:C1999,"abono"))</f>
        <v/>
      </c>
    </row>
    <row r="2000">
      <c r="A2000" s="4" t="n"/>
      <c r="E2000" s="3" t="n"/>
      <c r="F2000" s="3">
        <f>IF(B2000="","",SUMIFS($E$2:E2000,$B$2:B2000,B2000,$C$2:C2000,"cargo")-SUMIFS($E$2:E2000,$B$2:B2000,B2000,$C$2:C2000,"abono"))</f>
        <v/>
      </c>
    </row>
  </sheetData>
  <dataValidations count="1">
    <dataValidation sqref="C2:C2000" showDropDown="0" showInputMessage="0" showErrorMessage="0" allowBlank="1" type="list">
      <formula1>"cargo,abono"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La libreta de cargos y abonos de todos tus clientes, en una sola hoja.</t>
        </is>
      </c>
    </row>
    <row r="4" ht="15" customHeight="1">
      <c r="A4" s="8" t="inlineStr"/>
    </row>
    <row r="5" ht="15" customHeight="1">
      <c r="A5" s="8" t="inlineStr">
        <is>
          <t>Movimientos: cada cosa que pasa se anota una vez, en orden de fecha. Una venta, un servicio o</t>
        </is>
      </c>
    </row>
    <row r="6" ht="15" customHeight="1">
      <c r="A6" s="8" t="inlineStr">
        <is>
          <t>una nota a crédito es un cargo; cada pago que entra es un abono. El nombre del cliente se</t>
        </is>
      </c>
    </row>
    <row r="7" ht="15" customHeight="1">
      <c r="A7" s="8" t="inlineStr">
        <is>
          <t>escribe igual que en la pestaña Clientes. La última columna es el saldo de ESE cliente después</t>
        </is>
      </c>
    </row>
    <row r="8" ht="15" customHeight="1">
      <c r="A8" s="8" t="inlineStr">
        <is>
          <t>de ese movimiento, aunque haya otros clientes en medio.</t>
        </is>
      </c>
    </row>
    <row r="9" ht="15" customHeight="1">
      <c r="A9" s="8" t="inlineStr"/>
    </row>
    <row r="10" ht="15" customHeight="1">
      <c r="A10" s="8" t="inlineStr">
        <is>
          <t>Clientes: un renglón por persona o negocio. Cargos, abonos, saldo y fecha del último abono se</t>
        </is>
      </c>
    </row>
    <row r="11" ht="15" customHeight="1">
      <c r="A11" s="8" t="inlineStr">
        <is>
          <t>calculan solos desde Movimientos. No se escriben a mano.</t>
        </is>
      </c>
    </row>
    <row r="12" ht="15" customHeight="1">
      <c r="A12" s="8" t="inlineStr"/>
    </row>
    <row r="13" ht="15" customHeight="1">
      <c r="A13" s="8" t="inlineStr">
        <is>
          <t>Cuando un cliente te pida su estado de cuenta, filtra Movimientos por su nombre: ahí está todo</t>
        </is>
      </c>
    </row>
    <row r="14" ht="15" customHeight="1">
      <c r="A14" s="8" t="inlineStr">
        <is>
          <t>lo que se le cargó y todo lo que pagó, con el saldo de cada día.</t>
        </is>
      </c>
    </row>
    <row r="15" ht="15" customHeight="1">
      <c r="A15" s="8" t="inlineStr"/>
    </row>
    <row r="16" ht="15" customHeight="1">
      <c r="A16" s="8" t="inlineStr">
        <is>
          <t>Las cinco primeras columnas de Clientes son las que lee Makatea: guarda esa pestaña como CSV y</t>
        </is>
      </c>
    </row>
    <row r="17" ht="15" customHeight="1">
      <c r="A17" s="8" t="inlineStr">
        <is>
          <t>súbela, y el recordatorio le llega a quien tiene saldo.</t>
        </is>
      </c>
    </row>
    <row r="19">
      <c r="A19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2026-10-13T19:49:19Z</dcterms:created>
  <dcterms:modified xmlns:dcterms="http://purl.org/dc/terms/" xmlns:xsi="http://www.w3.org/2001/XMLSchema-instance" xsi:type="dcterms:W3CDTF">2026-10-13T19:49:19Z</dcterms:modified>
</cp:coreProperties>
</file>