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mbresía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1" customWidth="1" min="5" max="5"/>
    <col width="12" customWidth="1" min="6" max="6"/>
    <col width="10" customWidth="1" min="7" max="7"/>
    <col width="12" customWidth="1" min="8" max="8"/>
    <col width="12" customWidth="1" min="9" max="9"/>
    <col width="15" customWidth="1" min="10" max="10"/>
    <col width="12" customWidth="1" min="11" max="11"/>
    <col width="14" customWidth="1" min="12" max="12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plan</t>
        </is>
      </c>
      <c r="G1" s="2" t="inlineStr">
        <is>
          <t>precio</t>
        </is>
      </c>
      <c r="H1" s="2" t="inlineStr">
        <is>
          <t>inicio</t>
        </is>
      </c>
      <c r="I1" s="2" t="inlineStr">
        <is>
          <t>renovacion</t>
        </is>
      </c>
      <c r="J1" s="2" t="inlineStr">
        <is>
          <t>congelada_hasta</t>
        </is>
      </c>
      <c r="K1" s="2" t="inlineStr">
        <is>
          <t>ultimo_pago</t>
        </is>
      </c>
      <c r="L1" s="2" t="inlineStr">
        <is>
          <t>dias_para_renovar</t>
        </is>
      </c>
    </row>
    <row r="2">
      <c r="A2" t="inlineStr">
        <is>
          <t>Daniel Ortega</t>
        </is>
      </c>
      <c r="B2" t="inlineStr">
        <is>
          <t>+52 55 0000 0041</t>
        </is>
      </c>
      <c r="C2" t="inlineStr">
        <is>
          <t>dani@ejemplo.com</t>
        </is>
      </c>
      <c r="D2" s="3">
        <f>IF(I2="","",IF(AND(J2&lt;&gt;"",J2&gt;TODAY()),0,IF(I2&lt;TODAY(),G2,0)))</f>
        <v/>
      </c>
      <c r="E2" t="inlineStr">
        <is>
          <t>activo</t>
        </is>
      </c>
      <c r="F2" t="inlineStr">
        <is>
          <t>Mensual</t>
        </is>
      </c>
      <c r="G2" s="3" t="n">
        <v>799</v>
      </c>
      <c r="H2" s="4" t="n">
        <v>46082</v>
      </c>
      <c r="I2" s="4" t="n">
        <v>46296</v>
      </c>
      <c r="K2" s="4" t="n">
        <v>46295</v>
      </c>
      <c r="L2">
        <f>IF(I2="","",IF(AND(J2&lt;&gt;"",J2&gt;TODAY()),"congelada",I2-TODAY()))</f>
        <v/>
      </c>
    </row>
    <row r="3">
      <c r="A3" t="inlineStr">
        <is>
          <t>Paola Vega</t>
        </is>
      </c>
      <c r="B3" t="inlineStr">
        <is>
          <t>+52 55 0000 0042</t>
        </is>
      </c>
      <c r="D3" s="3">
        <f>IF(I3="","",IF(AND(J3&lt;&gt;"",J3&gt;TODAY()),0,IF(I3&lt;TODAY(),G3,0)))</f>
        <v/>
      </c>
      <c r="E3" t="inlineStr">
        <is>
          <t>vencido</t>
        </is>
      </c>
      <c r="F3" t="inlineStr">
        <is>
          <t>Mensual</t>
        </is>
      </c>
      <c r="G3" s="3" t="n">
        <v>799</v>
      </c>
      <c r="H3" s="4" t="n">
        <v>46188</v>
      </c>
      <c r="I3" s="4" t="n">
        <v>46280</v>
      </c>
      <c r="K3" s="4" t="n">
        <v>46248</v>
      </c>
      <c r="L3">
        <f>IF(I3="","",IF(AND(J3&lt;&gt;"",J3&gt;TODAY()),"congelada",I3-TODAY()))</f>
        <v/>
      </c>
    </row>
    <row r="4">
      <c r="A4" t="inlineStr">
        <is>
          <t>Andrés Castro</t>
        </is>
      </c>
      <c r="B4" t="inlineStr">
        <is>
          <t>+52 55 0000 0043</t>
        </is>
      </c>
      <c r="C4" t="inlineStr">
        <is>
          <t>andres@ejemplo.com</t>
        </is>
      </c>
      <c r="D4" s="3">
        <f>IF(I4="","",IF(AND(J4&lt;&gt;"",J4&gt;TODAY()),0,IF(I4&lt;TODAY(),G4,0)))</f>
        <v/>
      </c>
      <c r="E4" t="inlineStr">
        <is>
          <t>activo</t>
        </is>
      </c>
      <c r="F4" t="inlineStr">
        <is>
          <t>Trimestral</t>
        </is>
      </c>
      <c r="G4" s="3" t="n">
        <v>2100</v>
      </c>
      <c r="H4" s="4" t="n">
        <v>46213</v>
      </c>
      <c r="I4" s="4" t="n">
        <v>46305</v>
      </c>
      <c r="J4" s="4" t="n">
        <v>46315</v>
      </c>
      <c r="K4" s="4" t="n">
        <v>46213</v>
      </c>
      <c r="L4">
        <f>IF(I4="","",IF(AND(J4&lt;&gt;"",J4&gt;TODAY()),"congelada",I4-TODAY()))</f>
        <v/>
      </c>
    </row>
    <row r="5">
      <c r="D5" s="3">
        <f>IF(I5="","",IF(AND(J5&lt;&gt;"",J5&gt;TODAY()),0,IF(I5&lt;TODAY(),G5,0)))</f>
        <v/>
      </c>
      <c r="L5">
        <f>IF(I5="","",IF(AND(J5&lt;&gt;"",J5&gt;TODAY()),"congelada",I5-TODAY()))</f>
        <v/>
      </c>
    </row>
    <row r="6">
      <c r="D6" s="3">
        <f>IF(I6="","",IF(AND(J6&lt;&gt;"",J6&gt;TODAY()),0,IF(I6&lt;TODAY(),G6,0)))</f>
        <v/>
      </c>
      <c r="L6">
        <f>IF(I6="","",IF(AND(J6&lt;&gt;"",J6&gt;TODAY()),"congelada",I6-TODAY()))</f>
        <v/>
      </c>
    </row>
    <row r="7">
      <c r="D7" s="3">
        <f>IF(I7="","",IF(AND(J7&lt;&gt;"",J7&gt;TODAY()),0,IF(I7&lt;TODAY(),G7,0)))</f>
        <v/>
      </c>
      <c r="L7">
        <f>IF(I7="","",IF(AND(J7&lt;&gt;"",J7&gt;TODAY()),"congelada",I7-TODAY()))</f>
        <v/>
      </c>
    </row>
    <row r="8">
      <c r="D8" s="3">
        <f>IF(I8="","",IF(AND(J8&lt;&gt;"",J8&gt;TODAY()),0,IF(I8&lt;TODAY(),G8,0)))</f>
        <v/>
      </c>
      <c r="L8">
        <f>IF(I8="","",IF(AND(J8&lt;&gt;"",J8&gt;TODAY()),"congelada",I8-TODAY()))</f>
        <v/>
      </c>
    </row>
    <row r="9">
      <c r="D9" s="3">
        <f>IF(I9="","",IF(AND(J9&lt;&gt;"",J9&gt;TODAY()),0,IF(I9&lt;TODAY(),G9,0)))</f>
        <v/>
      </c>
      <c r="L9">
        <f>IF(I9="","",IF(AND(J9&lt;&gt;"",J9&gt;TODAY()),"congelada",I9-TODAY()))</f>
        <v/>
      </c>
    </row>
    <row r="10">
      <c r="D10" s="3">
        <f>IF(I10="","",IF(AND(J10&lt;&gt;"",J10&gt;TODAY()),0,IF(I10&lt;TODAY(),G10,0)))</f>
        <v/>
      </c>
      <c r="L10">
        <f>IF(I10="","",IF(AND(J10&lt;&gt;"",J10&gt;TODAY()),"congelada",I10-TODAY()))</f>
        <v/>
      </c>
    </row>
    <row r="11">
      <c r="D11" s="3">
        <f>IF(I11="","",IF(AND(J11&lt;&gt;"",J11&gt;TODAY()),0,IF(I11&lt;TODAY(),G11,0)))</f>
        <v/>
      </c>
      <c r="L11">
        <f>IF(I11="","",IF(AND(J11&lt;&gt;"",J11&gt;TODAY()),"congelada",I11-TODAY()))</f>
        <v/>
      </c>
    </row>
    <row r="12">
      <c r="D12" s="3">
        <f>IF(I12="","",IF(AND(J12&lt;&gt;"",J12&gt;TODAY()),0,IF(I12&lt;TODAY(),G12,0)))</f>
        <v/>
      </c>
      <c r="L12">
        <f>IF(I12="","",IF(AND(J12&lt;&gt;"",J12&gt;TODAY()),"congelada",I12-TODAY()))</f>
        <v/>
      </c>
    </row>
    <row r="13">
      <c r="D13" s="3">
        <f>IF(I13="","",IF(AND(J13&lt;&gt;"",J13&gt;TODAY()),0,IF(I13&lt;TODAY(),G13,0)))</f>
        <v/>
      </c>
      <c r="L13">
        <f>IF(I13="","",IF(AND(J13&lt;&gt;"",J13&gt;TODAY()),"congelada",I13-TODAY()))</f>
        <v/>
      </c>
    </row>
    <row r="14">
      <c r="D14" s="3">
        <f>IF(I14="","",IF(AND(J14&lt;&gt;"",J14&gt;TODAY()),0,IF(I14&lt;TODAY(),G14,0)))</f>
        <v/>
      </c>
      <c r="L14">
        <f>IF(I14="","",IF(AND(J14&lt;&gt;"",J14&gt;TODAY()),"congelada",I14-TODAY()))</f>
        <v/>
      </c>
    </row>
    <row r="15">
      <c r="D15" s="3">
        <f>IF(I15="","",IF(AND(J15&lt;&gt;"",J15&gt;TODAY()),0,IF(I15&lt;TODAY(),G15,0)))</f>
        <v/>
      </c>
      <c r="L15">
        <f>IF(I15="","",IF(AND(J15&lt;&gt;"",J15&gt;TODAY()),"congelada",I15-TODAY()))</f>
        <v/>
      </c>
    </row>
    <row r="16">
      <c r="D16" s="3">
        <f>IF(I16="","",IF(AND(J16&lt;&gt;"",J16&gt;TODAY()),0,IF(I16&lt;TODAY(),G16,0)))</f>
        <v/>
      </c>
      <c r="L16">
        <f>IF(I16="","",IF(AND(J16&lt;&gt;"",J16&gt;TODAY()),"congelada",I16-TODAY()))</f>
        <v/>
      </c>
    </row>
    <row r="17">
      <c r="D17" s="3">
        <f>IF(I17="","",IF(AND(J17&lt;&gt;"",J17&gt;TODAY()),0,IF(I17&lt;TODAY(),G17,0)))</f>
        <v/>
      </c>
      <c r="L17">
        <f>IF(I17="","",IF(AND(J17&lt;&gt;"",J17&gt;TODAY()),"congelada",I17-TODAY()))</f>
        <v/>
      </c>
    </row>
    <row r="18">
      <c r="D18" s="3">
        <f>IF(I18="","",IF(AND(J18&lt;&gt;"",J18&gt;TODAY()),0,IF(I18&lt;TODAY(),G18,0)))</f>
        <v/>
      </c>
      <c r="L18">
        <f>IF(I18="","",IF(AND(J18&lt;&gt;"",J18&gt;TODAY()),"congelada",I18-TODAY()))</f>
        <v/>
      </c>
    </row>
    <row r="19">
      <c r="D19" s="3">
        <f>IF(I19="","",IF(AND(J19&lt;&gt;"",J19&gt;TODAY()),0,IF(I19&lt;TODAY(),G19,0)))</f>
        <v/>
      </c>
      <c r="L19">
        <f>IF(I19="","",IF(AND(J19&lt;&gt;"",J19&gt;TODAY()),"congelada",I19-TODAY()))</f>
        <v/>
      </c>
    </row>
    <row r="20">
      <c r="D20" s="3">
        <f>IF(I20="","",IF(AND(J20&lt;&gt;"",J20&gt;TODAY()),0,IF(I20&lt;TODAY(),G20,0)))</f>
        <v/>
      </c>
      <c r="L20">
        <f>IF(I20="","",IF(AND(J20&lt;&gt;"",J20&gt;TODAY()),"congelada",I20-TODAY()))</f>
        <v/>
      </c>
    </row>
    <row r="21">
      <c r="D21" s="3">
        <f>IF(I21="","",IF(AND(J21&lt;&gt;"",J21&gt;TODAY()),0,IF(I21&lt;TODAY(),G21,0)))</f>
        <v/>
      </c>
      <c r="L21">
        <f>IF(I21="","",IF(AND(J21&lt;&gt;"",J21&gt;TODAY()),"congelada",I21-TODAY()))</f>
        <v/>
      </c>
    </row>
    <row r="22">
      <c r="D22" s="3">
        <f>IF(I22="","",IF(AND(J22&lt;&gt;"",J22&gt;TODAY()),0,IF(I22&lt;TODAY(),G22,0)))</f>
        <v/>
      </c>
      <c r="L22">
        <f>IF(I22="","",IF(AND(J22&lt;&gt;"",J22&gt;TODAY()),"congelada",I22-TODAY()))</f>
        <v/>
      </c>
    </row>
    <row r="23">
      <c r="D23" s="3">
        <f>IF(I23="","",IF(AND(J23&lt;&gt;"",J23&gt;TODAY()),0,IF(I23&lt;TODAY(),G23,0)))</f>
        <v/>
      </c>
      <c r="L23">
        <f>IF(I23="","",IF(AND(J23&lt;&gt;"",J23&gt;TODAY()),"congelada",I23-TODAY()))</f>
        <v/>
      </c>
    </row>
    <row r="24">
      <c r="D24" s="3">
        <f>IF(I24="","",IF(AND(J24&lt;&gt;"",J24&gt;TODAY()),0,IF(I24&lt;TODAY(),G24,0)))</f>
        <v/>
      </c>
      <c r="L24">
        <f>IF(I24="","",IF(AND(J24&lt;&gt;"",J24&gt;TODAY()),"congelada",I24-TODAY()))</f>
        <v/>
      </c>
    </row>
    <row r="25">
      <c r="D25" s="3">
        <f>IF(I25="","",IF(AND(J25&lt;&gt;"",J25&gt;TODAY()),0,IF(I25&lt;TODAY(),G25,0)))</f>
        <v/>
      </c>
      <c r="L25">
        <f>IF(I25="","",IF(AND(J25&lt;&gt;"",J25&gt;TODAY()),"congelada",I25-TODAY()))</f>
        <v/>
      </c>
    </row>
    <row r="26">
      <c r="D26" s="3">
        <f>IF(I26="","",IF(AND(J26&lt;&gt;"",J26&gt;TODAY()),0,IF(I26&lt;TODAY(),G26,0)))</f>
        <v/>
      </c>
      <c r="L26">
        <f>IF(I26="","",IF(AND(J26&lt;&gt;"",J26&gt;TODAY()),"congelada",I26-TODAY()))</f>
        <v/>
      </c>
    </row>
    <row r="27">
      <c r="D27" s="3">
        <f>IF(I27="","",IF(AND(J27&lt;&gt;"",J27&gt;TODAY()),0,IF(I27&lt;TODAY(),G27,0)))</f>
        <v/>
      </c>
      <c r="L27">
        <f>IF(I27="","",IF(AND(J27&lt;&gt;"",J27&gt;TODAY()),"congelada",I27-TODAY()))</f>
        <v/>
      </c>
    </row>
    <row r="28">
      <c r="D28" s="3">
        <f>IF(I28="","",IF(AND(J28&lt;&gt;"",J28&gt;TODAY()),0,IF(I28&lt;TODAY(),G28,0)))</f>
        <v/>
      </c>
      <c r="L28">
        <f>IF(I28="","",IF(AND(J28&lt;&gt;"",J28&gt;TODAY()),"congelada",I28-TODAY()))</f>
        <v/>
      </c>
    </row>
    <row r="29">
      <c r="D29" s="3">
        <f>IF(I29="","",IF(AND(J29&lt;&gt;"",J29&gt;TODAY()),0,IF(I29&lt;TODAY(),G29,0)))</f>
        <v/>
      </c>
      <c r="L29">
        <f>IF(I29="","",IF(AND(J29&lt;&gt;"",J29&gt;TODAY()),"congelada",I29-TODAY()))</f>
        <v/>
      </c>
    </row>
    <row r="30">
      <c r="D30" s="3">
        <f>IF(I30="","",IF(AND(J30&lt;&gt;"",J30&gt;TODAY()),0,IF(I30&lt;TODAY(),G30,0)))</f>
        <v/>
      </c>
      <c r="L30">
        <f>IF(I30="","",IF(AND(J30&lt;&gt;"",J30&gt;TODAY()),"congelada",I30-TODAY()))</f>
        <v/>
      </c>
    </row>
    <row r="31">
      <c r="D31" s="3">
        <f>IF(I31="","",IF(AND(J31&lt;&gt;"",J31&gt;TODAY()),0,IF(I31&lt;TODAY(),G31,0)))</f>
        <v/>
      </c>
      <c r="L31">
        <f>IF(I31="","",IF(AND(J31&lt;&gt;"",J31&gt;TODAY()),"congelada",I31-TODAY()))</f>
        <v/>
      </c>
    </row>
    <row r="32">
      <c r="D32" s="3">
        <f>IF(I32="","",IF(AND(J32&lt;&gt;"",J32&gt;TODAY()),0,IF(I32&lt;TODAY(),G32,0)))</f>
        <v/>
      </c>
      <c r="L32">
        <f>IF(I32="","",IF(AND(J32&lt;&gt;"",J32&gt;TODAY()),"congelada",I32-TODAY()))</f>
        <v/>
      </c>
    </row>
    <row r="33">
      <c r="D33" s="3">
        <f>IF(I33="","",IF(AND(J33&lt;&gt;"",J33&gt;TODAY()),0,IF(I33&lt;TODAY(),G33,0)))</f>
        <v/>
      </c>
      <c r="L33">
        <f>IF(I33="","",IF(AND(J33&lt;&gt;"",J33&gt;TODAY()),"congelada",I33-TODAY()))</f>
        <v/>
      </c>
    </row>
    <row r="34">
      <c r="D34" s="3">
        <f>IF(I34="","",IF(AND(J34&lt;&gt;"",J34&gt;TODAY()),0,IF(I34&lt;TODAY(),G34,0)))</f>
        <v/>
      </c>
      <c r="L34">
        <f>IF(I34="","",IF(AND(J34&lt;&gt;"",J34&gt;TODAY()),"congelada",I34-TODAY()))</f>
        <v/>
      </c>
    </row>
    <row r="35">
      <c r="D35" s="3">
        <f>IF(I35="","",IF(AND(J35&lt;&gt;"",J35&gt;TODAY()),0,IF(I35&lt;TODAY(),G35,0)))</f>
        <v/>
      </c>
      <c r="L35">
        <f>IF(I35="","",IF(AND(J35&lt;&gt;"",J35&gt;TODAY()),"congelada",I35-TODAY()))</f>
        <v/>
      </c>
    </row>
    <row r="36">
      <c r="D36" s="3">
        <f>IF(I36="","",IF(AND(J36&lt;&gt;"",J36&gt;TODAY()),0,IF(I36&lt;TODAY(),G36,0)))</f>
        <v/>
      </c>
      <c r="L36">
        <f>IF(I36="","",IF(AND(J36&lt;&gt;"",J36&gt;TODAY()),"congelada",I36-TODAY()))</f>
        <v/>
      </c>
    </row>
    <row r="37">
      <c r="D37" s="3">
        <f>IF(I37="","",IF(AND(J37&lt;&gt;"",J37&gt;TODAY()),0,IF(I37&lt;TODAY(),G37,0)))</f>
        <v/>
      </c>
      <c r="L37">
        <f>IF(I37="","",IF(AND(J37&lt;&gt;"",J37&gt;TODAY()),"congelada",I37-TODAY()))</f>
        <v/>
      </c>
    </row>
    <row r="38">
      <c r="D38" s="3">
        <f>IF(I38="","",IF(AND(J38&lt;&gt;"",J38&gt;TODAY()),0,IF(I38&lt;TODAY(),G38,0)))</f>
        <v/>
      </c>
      <c r="L38">
        <f>IF(I38="","",IF(AND(J38&lt;&gt;"",J38&gt;TODAY()),"congelada",I38-TODAY()))</f>
        <v/>
      </c>
    </row>
    <row r="39">
      <c r="D39" s="3">
        <f>IF(I39="","",IF(AND(J39&lt;&gt;"",J39&gt;TODAY()),0,IF(I39&lt;TODAY(),G39,0)))</f>
        <v/>
      </c>
      <c r="L39">
        <f>IF(I39="","",IF(AND(J39&lt;&gt;"",J39&gt;TODAY()),"congelada",I39-TODAY()))</f>
        <v/>
      </c>
    </row>
    <row r="40">
      <c r="D40" s="3">
        <f>IF(I40="","",IF(AND(J40&lt;&gt;"",J40&gt;TODAY()),0,IF(I40&lt;TODAY(),G40,0)))</f>
        <v/>
      </c>
      <c r="L40">
        <f>IF(I40="","",IF(AND(J40&lt;&gt;"",J40&gt;TODAY()),"congelada",I40-TODAY()))</f>
        <v/>
      </c>
    </row>
    <row r="41">
      <c r="D41" s="3">
        <f>IF(I41="","",IF(AND(J41&lt;&gt;"",J41&gt;TODAY()),0,IF(I41&lt;TODAY(),G41,0)))</f>
        <v/>
      </c>
      <c r="L41">
        <f>IF(I41="","",IF(AND(J41&lt;&gt;"",J41&gt;TODAY()),"congelada",I41-TODAY()))</f>
        <v/>
      </c>
    </row>
    <row r="42">
      <c r="D42" s="3">
        <f>IF(I42="","",IF(AND(J42&lt;&gt;"",J42&gt;TODAY()),0,IF(I42&lt;TODAY(),G42,0)))</f>
        <v/>
      </c>
      <c r="L42">
        <f>IF(I42="","",IF(AND(J42&lt;&gt;"",J42&gt;TODAY()),"congelada",I42-TODAY()))</f>
        <v/>
      </c>
    </row>
    <row r="43">
      <c r="D43" s="3">
        <f>IF(I43="","",IF(AND(J43&lt;&gt;"",J43&gt;TODAY()),0,IF(I43&lt;TODAY(),G43,0)))</f>
        <v/>
      </c>
      <c r="L43">
        <f>IF(I43="","",IF(AND(J43&lt;&gt;"",J43&gt;TODAY()),"congelada",I43-TODAY()))</f>
        <v/>
      </c>
    </row>
    <row r="44">
      <c r="D44" s="3">
        <f>IF(I44="","",IF(AND(J44&lt;&gt;"",J44&gt;TODAY()),0,IF(I44&lt;TODAY(),G44,0)))</f>
        <v/>
      </c>
      <c r="L44">
        <f>IF(I44="","",IF(AND(J44&lt;&gt;"",J44&gt;TODAY()),"congelada",I44-TODAY()))</f>
        <v/>
      </c>
    </row>
    <row r="45">
      <c r="D45" s="3">
        <f>IF(I45="","",IF(AND(J45&lt;&gt;"",J45&gt;TODAY()),0,IF(I45&lt;TODAY(),G45,0)))</f>
        <v/>
      </c>
      <c r="L45">
        <f>IF(I45="","",IF(AND(J45&lt;&gt;"",J45&gt;TODAY()),"congelada",I45-TODAY()))</f>
        <v/>
      </c>
    </row>
    <row r="46">
      <c r="D46" s="3">
        <f>IF(I46="","",IF(AND(J46&lt;&gt;"",J46&gt;TODAY()),0,IF(I46&lt;TODAY(),G46,0)))</f>
        <v/>
      </c>
      <c r="L46">
        <f>IF(I46="","",IF(AND(J46&lt;&gt;"",J46&gt;TODAY()),"congelada",I46-TODAY()))</f>
        <v/>
      </c>
    </row>
    <row r="47">
      <c r="D47" s="3">
        <f>IF(I47="","",IF(AND(J47&lt;&gt;"",J47&gt;TODAY()),0,IF(I47&lt;TODAY(),G47,0)))</f>
        <v/>
      </c>
      <c r="L47">
        <f>IF(I47="","",IF(AND(J47&lt;&gt;"",J47&gt;TODAY()),"congelada",I47-TODAY()))</f>
        <v/>
      </c>
    </row>
    <row r="48">
      <c r="D48" s="3">
        <f>IF(I48="","",IF(AND(J48&lt;&gt;"",J48&gt;TODAY()),0,IF(I48&lt;TODAY(),G48,0)))</f>
        <v/>
      </c>
      <c r="L48">
        <f>IF(I48="","",IF(AND(J48&lt;&gt;"",J48&gt;TODAY()),"congelada",I48-TODAY()))</f>
        <v/>
      </c>
    </row>
    <row r="49">
      <c r="D49" s="3">
        <f>IF(I49="","",IF(AND(J49&lt;&gt;"",J49&gt;TODAY()),0,IF(I49&lt;TODAY(),G49,0)))</f>
        <v/>
      </c>
      <c r="L49">
        <f>IF(I49="","",IF(AND(J49&lt;&gt;"",J49&gt;TODAY()),"congelada",I49-TODAY()))</f>
        <v/>
      </c>
    </row>
    <row r="50">
      <c r="D50" s="3">
        <f>IF(I50="","",IF(AND(J50&lt;&gt;"",J50&gt;TODAY()),0,IF(I50&lt;TODAY(),G50,0)))</f>
        <v/>
      </c>
      <c r="L50">
        <f>IF(I50="","",IF(AND(J50&lt;&gt;"",J50&gt;TODAY()),"congelada",I50-TODAY()))</f>
        <v/>
      </c>
    </row>
    <row r="51">
      <c r="D51" s="3">
        <f>IF(I51="","",IF(AND(J51&lt;&gt;"",J51&gt;TODAY()),0,IF(I51&lt;TODAY(),G51,0)))</f>
        <v/>
      </c>
      <c r="L51">
        <f>IF(I51="","",IF(AND(J51&lt;&gt;"",J51&gt;TODAY()),"congelada",I51-TODAY()))</f>
        <v/>
      </c>
    </row>
    <row r="52">
      <c r="D52" s="3">
        <f>IF(I52="","",IF(AND(J52&lt;&gt;"",J52&gt;TODAY()),0,IF(I52&lt;TODAY(),G52,0)))</f>
        <v/>
      </c>
      <c r="L52">
        <f>IF(I52="","",IF(AND(J52&lt;&gt;"",J52&gt;TODAY()),"congelada",I52-TODAY()))</f>
        <v/>
      </c>
    </row>
    <row r="53">
      <c r="D53" s="3">
        <f>IF(I53="","",IF(AND(J53&lt;&gt;"",J53&gt;TODAY()),0,IF(I53&lt;TODAY(),G53,0)))</f>
        <v/>
      </c>
      <c r="L53">
        <f>IF(I53="","",IF(AND(J53&lt;&gt;"",J53&gt;TODAY()),"congelada",I53-TODAY()))</f>
        <v/>
      </c>
    </row>
    <row r="54">
      <c r="D54" s="3">
        <f>IF(I54="","",IF(AND(J54&lt;&gt;"",J54&gt;TODAY()),0,IF(I54&lt;TODAY(),G54,0)))</f>
        <v/>
      </c>
      <c r="L54">
        <f>IF(I54="","",IF(AND(J54&lt;&gt;"",J54&gt;TODAY()),"congelada",I54-TODAY()))</f>
        <v/>
      </c>
    </row>
    <row r="55">
      <c r="D55" s="3">
        <f>IF(I55="","",IF(AND(J55&lt;&gt;"",J55&gt;TODAY()),0,IF(I55&lt;TODAY(),G55,0)))</f>
        <v/>
      </c>
      <c r="L55">
        <f>IF(I55="","",IF(AND(J55&lt;&gt;"",J55&gt;TODAY()),"congelada",I55-TODAY()))</f>
        <v/>
      </c>
    </row>
    <row r="56">
      <c r="D56" s="3">
        <f>IF(I56="","",IF(AND(J56&lt;&gt;"",J56&gt;TODAY()),0,IF(I56&lt;TODAY(),G56,0)))</f>
        <v/>
      </c>
      <c r="L56">
        <f>IF(I56="","",IF(AND(J56&lt;&gt;"",J56&gt;TODAY()),"congelada",I56-TODAY()))</f>
        <v/>
      </c>
    </row>
    <row r="57">
      <c r="D57" s="3">
        <f>IF(I57="","",IF(AND(J57&lt;&gt;"",J57&gt;TODAY()),0,IF(I57&lt;TODAY(),G57,0)))</f>
        <v/>
      </c>
      <c r="L57">
        <f>IF(I57="","",IF(AND(J57&lt;&gt;"",J57&gt;TODAY()),"congelada",I57-TODAY()))</f>
        <v/>
      </c>
    </row>
    <row r="58">
      <c r="D58" s="3">
        <f>IF(I58="","",IF(AND(J58&lt;&gt;"",J58&gt;TODAY()),0,IF(I58&lt;TODAY(),G58,0)))</f>
        <v/>
      </c>
      <c r="L58">
        <f>IF(I58="","",IF(AND(J58&lt;&gt;"",J58&gt;TODAY()),"congelada",I58-TODAY()))</f>
        <v/>
      </c>
    </row>
    <row r="59">
      <c r="D59" s="3">
        <f>IF(I59="","",IF(AND(J59&lt;&gt;"",J59&gt;TODAY()),0,IF(I59&lt;TODAY(),G59,0)))</f>
        <v/>
      </c>
      <c r="L59">
        <f>IF(I59="","",IF(AND(J59&lt;&gt;"",J59&gt;TODAY()),"congelada",I59-TODAY()))</f>
        <v/>
      </c>
    </row>
    <row r="60">
      <c r="D60" s="3">
        <f>IF(I60="","",IF(AND(J60&lt;&gt;"",J60&gt;TODAY()),0,IF(I60&lt;TODAY(),G60,0)))</f>
        <v/>
      </c>
      <c r="L60">
        <f>IF(I60="","",IF(AND(J60&lt;&gt;"",J60&gt;TODAY()),"congelada",I60-TODAY()))</f>
        <v/>
      </c>
    </row>
    <row r="61">
      <c r="D61" s="3">
        <f>IF(I61="","",IF(AND(J61&lt;&gt;"",J61&gt;TODAY()),0,IF(I61&lt;TODAY(),G61,0)))</f>
        <v/>
      </c>
      <c r="L61">
        <f>IF(I61="","",IF(AND(J61&lt;&gt;"",J61&gt;TODAY()),"congelada",I61-TODAY()))</f>
        <v/>
      </c>
    </row>
    <row r="62">
      <c r="D62" s="3">
        <f>IF(I62="","",IF(AND(J62&lt;&gt;"",J62&gt;TODAY()),0,IF(I62&lt;TODAY(),G62,0)))</f>
        <v/>
      </c>
      <c r="L62">
        <f>IF(I62="","",IF(AND(J62&lt;&gt;"",J62&gt;TODAY()),"congelada",I62-TODAY()))</f>
        <v/>
      </c>
    </row>
    <row r="63">
      <c r="D63" s="3">
        <f>IF(I63="","",IF(AND(J63&lt;&gt;"",J63&gt;TODAY()),0,IF(I63&lt;TODAY(),G63,0)))</f>
        <v/>
      </c>
      <c r="L63">
        <f>IF(I63="","",IF(AND(J63&lt;&gt;"",J63&gt;TODAY()),"congelada",I63-TODAY()))</f>
        <v/>
      </c>
    </row>
    <row r="64">
      <c r="D64" s="3">
        <f>IF(I64="","",IF(AND(J64&lt;&gt;"",J64&gt;TODAY()),0,IF(I64&lt;TODAY(),G64,0)))</f>
        <v/>
      </c>
      <c r="L64">
        <f>IF(I64="","",IF(AND(J64&lt;&gt;"",J64&gt;TODAY()),"congelada",I64-TODAY()))</f>
        <v/>
      </c>
    </row>
    <row r="65">
      <c r="D65" s="3">
        <f>IF(I65="","",IF(AND(J65&lt;&gt;"",J65&gt;TODAY()),0,IF(I65&lt;TODAY(),G65,0)))</f>
        <v/>
      </c>
      <c r="L65">
        <f>IF(I65="","",IF(AND(J65&lt;&gt;"",J65&gt;TODAY()),"congelada",I65-TODAY()))</f>
        <v/>
      </c>
    </row>
    <row r="66">
      <c r="D66" s="3">
        <f>IF(I66="","",IF(AND(J66&lt;&gt;"",J66&gt;TODAY()),0,IF(I66&lt;TODAY(),G66,0)))</f>
        <v/>
      </c>
      <c r="L66">
        <f>IF(I66="","",IF(AND(J66&lt;&gt;"",J66&gt;TODAY()),"congelada",I66-TODAY()))</f>
        <v/>
      </c>
    </row>
    <row r="67">
      <c r="D67" s="3">
        <f>IF(I67="","",IF(AND(J67&lt;&gt;"",J67&gt;TODAY()),0,IF(I67&lt;TODAY(),G67,0)))</f>
        <v/>
      </c>
      <c r="L67">
        <f>IF(I67="","",IF(AND(J67&lt;&gt;"",J67&gt;TODAY()),"congelada",I67-TODAY()))</f>
        <v/>
      </c>
    </row>
    <row r="68">
      <c r="D68" s="3">
        <f>IF(I68="","",IF(AND(J68&lt;&gt;"",J68&gt;TODAY()),0,IF(I68&lt;TODAY(),G68,0)))</f>
        <v/>
      </c>
      <c r="L68">
        <f>IF(I68="","",IF(AND(J68&lt;&gt;"",J68&gt;TODAY()),"congelada",I68-TODAY()))</f>
        <v/>
      </c>
    </row>
    <row r="69">
      <c r="D69" s="3">
        <f>IF(I69="","",IF(AND(J69&lt;&gt;"",J69&gt;TODAY()),0,IF(I69&lt;TODAY(),G69,0)))</f>
        <v/>
      </c>
      <c r="L69">
        <f>IF(I69="","",IF(AND(J69&lt;&gt;"",J69&gt;TODAY()),"congelada",I69-TODAY()))</f>
        <v/>
      </c>
    </row>
    <row r="70">
      <c r="D70" s="3">
        <f>IF(I70="","",IF(AND(J70&lt;&gt;"",J70&gt;TODAY()),0,IF(I70&lt;TODAY(),G70,0)))</f>
        <v/>
      </c>
      <c r="L70">
        <f>IF(I70="","",IF(AND(J70&lt;&gt;"",J70&gt;TODAY()),"congelada",I70-TODAY()))</f>
        <v/>
      </c>
    </row>
    <row r="71">
      <c r="D71" s="3">
        <f>IF(I71="","",IF(AND(J71&lt;&gt;"",J71&gt;TODAY()),0,IF(I71&lt;TODAY(),G71,0)))</f>
        <v/>
      </c>
      <c r="L71">
        <f>IF(I71="","",IF(AND(J71&lt;&gt;"",J71&gt;TODAY()),"congelada",I71-TODAY()))</f>
        <v/>
      </c>
    </row>
    <row r="72">
      <c r="D72" s="3">
        <f>IF(I72="","",IF(AND(J72&lt;&gt;"",J72&gt;TODAY()),0,IF(I72&lt;TODAY(),G72,0)))</f>
        <v/>
      </c>
      <c r="L72">
        <f>IF(I72="","",IF(AND(J72&lt;&gt;"",J72&gt;TODAY()),"congelada",I72-TODAY()))</f>
        <v/>
      </c>
    </row>
    <row r="73">
      <c r="D73" s="3">
        <f>IF(I73="","",IF(AND(J73&lt;&gt;"",J73&gt;TODAY()),0,IF(I73&lt;TODAY(),G73,0)))</f>
        <v/>
      </c>
      <c r="L73">
        <f>IF(I73="","",IF(AND(J73&lt;&gt;"",J73&gt;TODAY()),"congelada",I73-TODAY()))</f>
        <v/>
      </c>
    </row>
    <row r="74">
      <c r="D74" s="3">
        <f>IF(I74="","",IF(AND(J74&lt;&gt;"",J74&gt;TODAY()),0,IF(I74&lt;TODAY(),G74,0)))</f>
        <v/>
      </c>
      <c r="L74">
        <f>IF(I74="","",IF(AND(J74&lt;&gt;"",J74&gt;TODAY()),"congelada",I74-TODAY()))</f>
        <v/>
      </c>
    </row>
    <row r="75">
      <c r="D75" s="3">
        <f>IF(I75="","",IF(AND(J75&lt;&gt;"",J75&gt;TODAY()),0,IF(I75&lt;TODAY(),G75,0)))</f>
        <v/>
      </c>
      <c r="L75">
        <f>IF(I75="","",IF(AND(J75&lt;&gt;"",J75&gt;TODAY()),"congelada",I75-TODAY()))</f>
        <v/>
      </c>
    </row>
    <row r="76">
      <c r="D76" s="3">
        <f>IF(I76="","",IF(AND(J76&lt;&gt;"",J76&gt;TODAY()),0,IF(I76&lt;TODAY(),G76,0)))</f>
        <v/>
      </c>
      <c r="L76">
        <f>IF(I76="","",IF(AND(J76&lt;&gt;"",J76&gt;TODAY()),"congelada",I76-TODAY()))</f>
        <v/>
      </c>
    </row>
    <row r="77">
      <c r="D77" s="3">
        <f>IF(I77="","",IF(AND(J77&lt;&gt;"",J77&gt;TODAY()),0,IF(I77&lt;TODAY(),G77,0)))</f>
        <v/>
      </c>
      <c r="L77">
        <f>IF(I77="","",IF(AND(J77&lt;&gt;"",J77&gt;TODAY()),"congelada",I77-TODAY()))</f>
        <v/>
      </c>
    </row>
    <row r="78">
      <c r="D78" s="3">
        <f>IF(I78="","",IF(AND(J78&lt;&gt;"",J78&gt;TODAY()),0,IF(I78&lt;TODAY(),G78,0)))</f>
        <v/>
      </c>
      <c r="L78">
        <f>IF(I78="","",IF(AND(J78&lt;&gt;"",J78&gt;TODAY()),"congelada",I78-TODAY()))</f>
        <v/>
      </c>
    </row>
    <row r="79">
      <c r="D79" s="3">
        <f>IF(I79="","",IF(AND(J79&lt;&gt;"",J79&gt;TODAY()),0,IF(I79&lt;TODAY(),G79,0)))</f>
        <v/>
      </c>
      <c r="L79">
        <f>IF(I79="","",IF(AND(J79&lt;&gt;"",J79&gt;TODAY()),"congelada",I79-TODAY()))</f>
        <v/>
      </c>
    </row>
    <row r="80">
      <c r="D80" s="3">
        <f>IF(I80="","",IF(AND(J80&lt;&gt;"",J80&gt;TODAY()),0,IF(I80&lt;TODAY(),G80,0)))</f>
        <v/>
      </c>
      <c r="L80">
        <f>IF(I80="","",IF(AND(J80&lt;&gt;"",J80&gt;TODAY()),"congelada",I80-TODAY()))</f>
        <v/>
      </c>
    </row>
    <row r="81">
      <c r="D81" s="3">
        <f>IF(I81="","",IF(AND(J81&lt;&gt;"",J81&gt;TODAY()),0,IF(I81&lt;TODAY(),G81,0)))</f>
        <v/>
      </c>
      <c r="L81">
        <f>IF(I81="","",IF(AND(J81&lt;&gt;"",J81&gt;TODAY()),"congelada",I81-TODAY()))</f>
        <v/>
      </c>
    </row>
    <row r="84">
      <c r="A84" s="5" t="inlineStr">
        <is>
          <t>Total por cobrar</t>
        </is>
      </c>
      <c r="D84" s="6">
        <f>SUM(D2:D81)</f>
        <v/>
      </c>
    </row>
  </sheetData>
  <dataValidations count="1">
    <dataValidation sqref="E2:E8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15" customHeight="1">
      <c r="A3" s="8" t="inlineStr">
        <is>
          <t>Un renglón por socio. La renovación y el saldo vencido son cosas distintas: quien</t>
        </is>
      </c>
    </row>
    <row r="4" ht="15" customHeight="1">
      <c r="A4" s="8" t="inlineStr">
        <is>
          <t>renueva el 10 todavía no debe nada el 8, y es justo cuando conviene el aviso.</t>
        </is>
      </c>
    </row>
    <row r="5" ht="15" customHeight="1">
      <c r="A5" s="8" t="inlineStr"/>
    </row>
    <row r="6" ht="15" customHeight="1">
      <c r="A6" s="8" t="inlineStr">
        <is>
          <t>Días para renovar se calcula solo. Negativo: ya venció y no ha pagado.</t>
        </is>
      </c>
    </row>
    <row r="7" ht="15" customHeight="1">
      <c r="A7" s="8" t="inlineStr">
        <is>
          <t>Una membresía congelada no se cobra ni se avisa hasta la fecha de su columna.</t>
        </is>
      </c>
    </row>
    <row r="8" ht="15" customHeight="1">
      <c r="A8" s="8" t="inlineStr"/>
    </row>
    <row r="9" ht="15" customHeight="1">
      <c r="A9" s="8" t="inlineStr">
        <is>
          <t>Cuando renueva, se mueve la fecha de renovación al siguiente periodo y el saldo</t>
        </is>
      </c>
    </row>
    <row r="10" ht="15" customHeight="1">
      <c r="A10" s="8" t="inlineStr">
        <is>
          <t>vuelve a cero solo.</t>
        </is>
      </c>
    </row>
    <row r="11" ht="15" customHeight="1">
      <c r="A11" s="8" t="inlineStr"/>
    </row>
    <row r="12" ht="15" customHeight="1">
      <c r="A12" s="8" t="inlineStr">
        <is>
          <t>Un cargo a tarjeta rechazado es otro aviso que el de una membresía por vencer.</t>
        </is>
      </c>
    </row>
    <row r="13" ht="15" customHeight="1">
      <c r="A13" s="8" t="inlineStr">
        <is>
          <t>Las cinco primeras columnas son las que lee Makatea.</t>
        </is>
      </c>
    </row>
    <row r="15">
      <c r="A15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2026-10-05T03:03:22Z</dcterms:created>
  <dcterms:modified xmlns:dcterms="http://purl.org/dc/terms/" xmlns:xsi="http://www.w3.org/2001/XMLSchema-instance" xsi:type="dcterms:W3CDTF">2026-10-05T03:03:22Z</dcterms:modified>
</cp:coreProperties>
</file>