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1" customWidth="1" min="5" max="5"/>
    <col width="18" customWidth="1" min="6" max="6"/>
    <col width="13" customWidth="1" min="7" max="7"/>
    <col width="12" customWidth="1" min="8" max="8"/>
    <col width="12" customWidth="1" min="9" max="9"/>
    <col width="12" customWidth="1" min="10" max="10"/>
    <col width="12" customWidth="1" min="11" max="11"/>
    <col width="16" customWidth="1" min="12" max="12"/>
    <col width="13" customWidth="1" min="13" max="13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articulo</t>
        </is>
      </c>
      <c r="G1" s="2" t="inlineStr">
        <is>
          <t>fecha_de_venta</t>
        </is>
      </c>
      <c r="H1" s="2" t="inlineStr">
        <is>
          <t>precio</t>
        </is>
      </c>
      <c r="I1" s="2" t="inlineStr">
        <is>
          <t>enganche</t>
        </is>
      </c>
      <c r="J1" s="2" t="inlineStr">
        <is>
          <t>abonado</t>
        </is>
      </c>
      <c r="K1" s="2" t="inlineStr">
        <is>
          <t>frecuencia</t>
        </is>
      </c>
      <c r="L1" s="2" t="inlineStr">
        <is>
          <t>dia_de_cobro</t>
        </is>
      </c>
      <c r="M1" s="2" t="inlineStr">
        <is>
          <t>proximo_pago</t>
        </is>
      </c>
    </row>
    <row r="2">
      <c r="A2" t="inlineStr">
        <is>
          <t>Rosa Martínez</t>
        </is>
      </c>
      <c r="B2" t="inlineStr">
        <is>
          <t>+52 55 0000 0011</t>
        </is>
      </c>
      <c r="C2" t="inlineStr"/>
      <c r="D2" s="3">
        <f>IF(H2="","",H2-N(I2)-N(J2))</f>
        <v/>
      </c>
      <c r="E2" t="inlineStr">
        <is>
          <t>activo</t>
        </is>
      </c>
      <c r="F2" t="inlineStr">
        <is>
          <t>Refrigerador</t>
        </is>
      </c>
      <c r="G2" s="4" t="n">
        <v>46266</v>
      </c>
      <c r="H2" s="3" t="n">
        <v>11600</v>
      </c>
      <c r="I2" s="3" t="n">
        <v>2000</v>
      </c>
      <c r="J2" s="3" t="n">
        <v>1600</v>
      </c>
      <c r="K2" t="inlineStr">
        <is>
          <t>quincenal</t>
        </is>
      </c>
      <c r="L2" t="inlineStr">
        <is>
          <t>15 y fin de mes</t>
        </is>
      </c>
      <c r="M2" s="4" t="n">
        <v>46310</v>
      </c>
    </row>
    <row r="3">
      <c r="A3" t="inlineStr">
        <is>
          <t>Pedro Gómez</t>
        </is>
      </c>
      <c r="B3" t="inlineStr">
        <is>
          <t>+52 55 0000 0012</t>
        </is>
      </c>
      <c r="C3" t="inlineStr">
        <is>
          <t>pedro@ejemplo.com</t>
        </is>
      </c>
      <c r="D3" s="3">
        <f>IF(H3="","",H3-N(I3)-N(J3))</f>
        <v/>
      </c>
      <c r="E3" t="inlineStr">
        <is>
          <t>vencido</t>
        </is>
      </c>
      <c r="F3" t="inlineStr">
        <is>
          <t>Sala 3 piezas</t>
        </is>
      </c>
      <c r="G3" s="4" t="n">
        <v>46213</v>
      </c>
      <c r="H3" s="3" t="n">
        <v>14500</v>
      </c>
      <c r="I3" s="3" t="n">
        <v>1500</v>
      </c>
      <c r="J3" s="3" t="n">
        <v>4000</v>
      </c>
      <c r="K3" t="inlineStr">
        <is>
          <t>semanal</t>
        </is>
      </c>
      <c r="L3" t="inlineStr">
        <is>
          <t>sábado</t>
        </is>
      </c>
      <c r="M3" s="4" t="n">
        <v>46291</v>
      </c>
    </row>
    <row r="4">
      <c r="A4" t="inlineStr">
        <is>
          <t>Lucía Pérez</t>
        </is>
      </c>
      <c r="B4" t="inlineStr">
        <is>
          <t>+52 55 0000 0013</t>
        </is>
      </c>
      <c r="C4" t="inlineStr"/>
      <c r="D4" s="3">
        <f>IF(H4="","",H4-N(I4)-N(J4))</f>
        <v/>
      </c>
      <c r="E4" t="inlineStr">
        <is>
          <t>activo</t>
        </is>
      </c>
      <c r="F4" t="inlineStr">
        <is>
          <t>Celular</t>
        </is>
      </c>
      <c r="G4" s="4" t="n">
        <v>46285</v>
      </c>
      <c r="H4" s="3" t="n">
        <v>6200</v>
      </c>
      <c r="I4" s="3" t="n">
        <v>500</v>
      </c>
      <c r="J4" s="3" t="n">
        <v>0</v>
      </c>
      <c r="K4" t="inlineStr">
        <is>
          <t>semanal</t>
        </is>
      </c>
      <c r="L4" t="inlineStr">
        <is>
          <t>viernes</t>
        </is>
      </c>
      <c r="M4" s="4" t="n">
        <v>46297</v>
      </c>
    </row>
    <row r="5">
      <c r="D5" s="3">
        <f>IF(H5="","",H5-N(I5)-N(J5))</f>
        <v/>
      </c>
    </row>
    <row r="6">
      <c r="D6" s="3">
        <f>IF(H6="","",H6-N(I6)-N(J6))</f>
        <v/>
      </c>
    </row>
    <row r="7">
      <c r="D7" s="3">
        <f>IF(H7="","",H7-N(I7)-N(J7))</f>
        <v/>
      </c>
    </row>
    <row r="8">
      <c r="D8" s="3">
        <f>IF(H8="","",H8-N(I8)-N(J8))</f>
        <v/>
      </c>
    </row>
    <row r="9">
      <c r="D9" s="3">
        <f>IF(H9="","",H9-N(I9)-N(J9))</f>
        <v/>
      </c>
    </row>
    <row r="10">
      <c r="D10" s="3">
        <f>IF(H10="","",H10-N(I10)-N(J10))</f>
        <v/>
      </c>
    </row>
    <row r="11">
      <c r="D11" s="3">
        <f>IF(H11="","",H11-N(I11)-N(J11))</f>
        <v/>
      </c>
    </row>
    <row r="12">
      <c r="D12" s="3">
        <f>IF(H12="","",H12-N(I12)-N(J12))</f>
        <v/>
      </c>
    </row>
    <row r="13">
      <c r="D13" s="3">
        <f>IF(H13="","",H13-N(I13)-N(J13))</f>
        <v/>
      </c>
    </row>
    <row r="14">
      <c r="D14" s="3">
        <f>IF(H14="","",H14-N(I14)-N(J14))</f>
        <v/>
      </c>
    </row>
    <row r="15">
      <c r="D15" s="3">
        <f>IF(H15="","",H15-N(I15)-N(J15))</f>
        <v/>
      </c>
    </row>
    <row r="16">
      <c r="D16" s="3">
        <f>IF(H16="","",H16-N(I16)-N(J16))</f>
        <v/>
      </c>
    </row>
    <row r="17">
      <c r="D17" s="3">
        <f>IF(H17="","",H17-N(I17)-N(J17))</f>
        <v/>
      </c>
    </row>
    <row r="18">
      <c r="D18" s="3">
        <f>IF(H18="","",H18-N(I18)-N(J18))</f>
        <v/>
      </c>
    </row>
    <row r="19">
      <c r="D19" s="3">
        <f>IF(H19="","",H19-N(I19)-N(J19))</f>
        <v/>
      </c>
    </row>
    <row r="20">
      <c r="D20" s="3">
        <f>IF(H20="","",H20-N(I20)-N(J20))</f>
        <v/>
      </c>
    </row>
    <row r="21">
      <c r="D21" s="3">
        <f>IF(H21="","",H21-N(I21)-N(J21))</f>
        <v/>
      </c>
    </row>
    <row r="22">
      <c r="D22" s="3">
        <f>IF(H22="","",H22-N(I22)-N(J22))</f>
        <v/>
      </c>
    </row>
    <row r="23">
      <c r="D23" s="3">
        <f>IF(H23="","",H23-N(I23)-N(J23))</f>
        <v/>
      </c>
    </row>
    <row r="24">
      <c r="D24" s="3">
        <f>IF(H24="","",H24-N(I24)-N(J24))</f>
        <v/>
      </c>
    </row>
    <row r="25">
      <c r="D25" s="3">
        <f>IF(H25="","",H25-N(I25)-N(J25))</f>
        <v/>
      </c>
    </row>
    <row r="26">
      <c r="D26" s="3">
        <f>IF(H26="","",H26-N(I26)-N(J26))</f>
        <v/>
      </c>
    </row>
    <row r="27">
      <c r="D27" s="3">
        <f>IF(H27="","",H27-N(I27)-N(J27))</f>
        <v/>
      </c>
    </row>
    <row r="28">
      <c r="D28" s="3">
        <f>IF(H28="","",H28-N(I28)-N(J28))</f>
        <v/>
      </c>
    </row>
    <row r="29">
      <c r="D29" s="3">
        <f>IF(H29="","",H29-N(I29)-N(J29))</f>
        <v/>
      </c>
    </row>
    <row r="30">
      <c r="D30" s="3">
        <f>IF(H30="","",H30-N(I30)-N(J30))</f>
        <v/>
      </c>
    </row>
    <row r="31">
      <c r="D31" s="3">
        <f>IF(H31="","",H31-N(I31)-N(J31))</f>
        <v/>
      </c>
    </row>
    <row r="32">
      <c r="D32" s="3">
        <f>IF(H32="","",H32-N(I32)-N(J32))</f>
        <v/>
      </c>
    </row>
    <row r="33">
      <c r="D33" s="3">
        <f>IF(H33="","",H33-N(I33)-N(J33))</f>
        <v/>
      </c>
    </row>
    <row r="34">
      <c r="D34" s="3">
        <f>IF(H34="","",H34-N(I34)-N(J34))</f>
        <v/>
      </c>
    </row>
    <row r="35">
      <c r="D35" s="3">
        <f>IF(H35="","",H35-N(I35)-N(J35))</f>
        <v/>
      </c>
    </row>
    <row r="36">
      <c r="D36" s="3">
        <f>IF(H36="","",H36-N(I36)-N(J36))</f>
        <v/>
      </c>
    </row>
    <row r="37">
      <c r="D37" s="3">
        <f>IF(H37="","",H37-N(I37)-N(J37))</f>
        <v/>
      </c>
    </row>
    <row r="38">
      <c r="D38" s="3">
        <f>IF(H38="","",H38-N(I38)-N(J38))</f>
        <v/>
      </c>
    </row>
    <row r="39">
      <c r="D39" s="3">
        <f>IF(H39="","",H39-N(I39)-N(J39))</f>
        <v/>
      </c>
    </row>
    <row r="40">
      <c r="D40" s="3">
        <f>IF(H40="","",H40-N(I40)-N(J40))</f>
        <v/>
      </c>
    </row>
    <row r="41">
      <c r="D41" s="3">
        <f>IF(H41="","",H41-N(I41)-N(J41))</f>
        <v/>
      </c>
    </row>
    <row r="42">
      <c r="D42" s="3">
        <f>IF(H42="","",H42-N(I42)-N(J42))</f>
        <v/>
      </c>
    </row>
    <row r="43">
      <c r="D43" s="3">
        <f>IF(H43="","",H43-N(I43)-N(J43))</f>
        <v/>
      </c>
    </row>
    <row r="44">
      <c r="D44" s="3">
        <f>IF(H44="","",H44-N(I44)-N(J44))</f>
        <v/>
      </c>
    </row>
    <row r="45">
      <c r="D45" s="3">
        <f>IF(H45="","",H45-N(I45)-N(J45))</f>
        <v/>
      </c>
    </row>
    <row r="46">
      <c r="D46" s="3">
        <f>IF(H46="","",H46-N(I46)-N(J46))</f>
        <v/>
      </c>
    </row>
    <row r="47">
      <c r="D47" s="3">
        <f>IF(H47="","",H47-N(I47)-N(J47))</f>
        <v/>
      </c>
    </row>
    <row r="48">
      <c r="D48" s="3">
        <f>IF(H48="","",H48-N(I48)-N(J48))</f>
        <v/>
      </c>
    </row>
    <row r="49">
      <c r="D49" s="3">
        <f>IF(H49="","",H49-N(I49)-N(J49))</f>
        <v/>
      </c>
    </row>
    <row r="50">
      <c r="D50" s="3">
        <f>IF(H50="","",H50-N(I50)-N(J50))</f>
        <v/>
      </c>
    </row>
    <row r="51">
      <c r="D51" s="3">
        <f>IF(H51="","",H51-N(I51)-N(J51))</f>
        <v/>
      </c>
    </row>
    <row r="52">
      <c r="D52" s="3">
        <f>IF(H52="","",H52-N(I52)-N(J52))</f>
        <v/>
      </c>
    </row>
    <row r="53">
      <c r="D53" s="3">
        <f>IF(H53="","",H53-N(I53)-N(J53))</f>
        <v/>
      </c>
    </row>
    <row r="54">
      <c r="D54" s="3">
        <f>IF(H54="","",H54-N(I54)-N(J54))</f>
        <v/>
      </c>
    </row>
    <row r="55">
      <c r="D55" s="3">
        <f>IF(H55="","",H55-N(I55)-N(J55))</f>
        <v/>
      </c>
    </row>
    <row r="56">
      <c r="D56" s="3">
        <f>IF(H56="","",H56-N(I56)-N(J56))</f>
        <v/>
      </c>
    </row>
    <row r="57">
      <c r="D57" s="3">
        <f>IF(H57="","",H57-N(I57)-N(J57))</f>
        <v/>
      </c>
    </row>
    <row r="58">
      <c r="D58" s="3">
        <f>IF(H58="","",H58-N(I58)-N(J58))</f>
        <v/>
      </c>
    </row>
    <row r="59">
      <c r="D59" s="3">
        <f>IF(H59="","",H59-N(I59)-N(J59))</f>
        <v/>
      </c>
    </row>
    <row r="60">
      <c r="D60" s="3">
        <f>IF(H60="","",H60-N(I60)-N(J60))</f>
        <v/>
      </c>
    </row>
    <row r="61">
      <c r="D61" s="3">
        <f>IF(H61="","",H61-N(I61)-N(J61))</f>
        <v/>
      </c>
    </row>
    <row r="62">
      <c r="D62" s="3">
        <f>IF(H62="","",H62-N(I62)-N(J62))</f>
        <v/>
      </c>
    </row>
    <row r="63">
      <c r="D63" s="3">
        <f>IF(H63="","",H63-N(I63)-N(J63))</f>
        <v/>
      </c>
    </row>
    <row r="64">
      <c r="D64" s="3">
        <f>IF(H64="","",H64-N(I64)-N(J64))</f>
        <v/>
      </c>
    </row>
    <row r="65">
      <c r="D65" s="3">
        <f>IF(H65="","",H65-N(I65)-N(J65))</f>
        <v/>
      </c>
    </row>
    <row r="66">
      <c r="D66" s="3">
        <f>IF(H66="","",H66-N(I66)-N(J66))</f>
        <v/>
      </c>
    </row>
    <row r="67">
      <c r="D67" s="3">
        <f>IF(H67="","",H67-N(I67)-N(J67))</f>
        <v/>
      </c>
    </row>
    <row r="68">
      <c r="D68" s="3">
        <f>IF(H68="","",H68-N(I68)-N(J68))</f>
        <v/>
      </c>
    </row>
    <row r="69">
      <c r="D69" s="3">
        <f>IF(H69="","",H69-N(I69)-N(J69))</f>
        <v/>
      </c>
    </row>
    <row r="70">
      <c r="D70" s="3">
        <f>IF(H70="","",H70-N(I70)-N(J70))</f>
        <v/>
      </c>
    </row>
    <row r="71">
      <c r="D71" s="3">
        <f>IF(H71="","",H71-N(I71)-N(J71))</f>
        <v/>
      </c>
    </row>
    <row r="72">
      <c r="D72" s="3">
        <f>IF(H72="","",H72-N(I72)-N(J72))</f>
        <v/>
      </c>
    </row>
    <row r="73">
      <c r="D73" s="3">
        <f>IF(H73="","",H73-N(I73)-N(J73))</f>
        <v/>
      </c>
    </row>
    <row r="74">
      <c r="D74" s="3">
        <f>IF(H74="","",H74-N(I74)-N(J74))</f>
        <v/>
      </c>
    </row>
    <row r="75">
      <c r="D75" s="3">
        <f>IF(H75="","",H75-N(I75)-N(J75))</f>
        <v/>
      </c>
    </row>
    <row r="76">
      <c r="D76" s="3">
        <f>IF(H76="","",H76-N(I76)-N(J76))</f>
        <v/>
      </c>
    </row>
    <row r="77">
      <c r="D77" s="3">
        <f>IF(H77="","",H77-N(I77)-N(J77))</f>
        <v/>
      </c>
    </row>
    <row r="78">
      <c r="D78" s="3">
        <f>IF(H78="","",H78-N(I78)-N(J78))</f>
        <v/>
      </c>
    </row>
    <row r="79">
      <c r="D79" s="3">
        <f>IF(H79="","",H79-N(I79)-N(J79))</f>
        <v/>
      </c>
    </row>
    <row r="80">
      <c r="D80" s="3">
        <f>IF(H80="","",H80-N(I80)-N(J80))</f>
        <v/>
      </c>
    </row>
    <row r="81">
      <c r="D81" s="3">
        <f>IF(H81="","",H81-N(I81)-N(J81))</f>
        <v/>
      </c>
    </row>
    <row r="84">
      <c r="A84" s="5" t="inlineStr">
        <is>
          <t>Total por cobrar</t>
        </is>
      </c>
      <c r="D84" s="6">
        <f>SUM(D2:D81)</f>
        <v/>
      </c>
    </row>
  </sheetData>
  <dataValidations count="1">
    <dataValidation sqref="E2:E8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7" t="inlineStr">
        <is>
          <t>Cómo se usa esta hoja</t>
        </is>
      </c>
    </row>
    <row r="3" ht="15" customHeight="1">
      <c r="A3" s="8" t="inlineStr">
        <is>
          <t>Una fila por venta, no por cliente: quien compró dos cosas lleva dos filas, porque cada</t>
        </is>
      </c>
    </row>
    <row r="4" ht="15" customHeight="1">
      <c r="A4" s="8" t="inlineStr">
        <is>
          <t>una tiene su enganche, su plazo y su fecha.</t>
        </is>
      </c>
    </row>
    <row r="5" ht="15" customHeight="1">
      <c r="A5" s="8" t="inlineStr"/>
    </row>
    <row r="6" ht="15" customHeight="1">
      <c r="A6" s="8" t="inlineStr">
        <is>
          <t>El saldo (columna verde) se calcula solo: precio menos enganche menos lo abonado.</t>
        </is>
      </c>
    </row>
    <row r="7" ht="15" customHeight="1">
      <c r="A7" s="8" t="inlineStr">
        <is>
          <t>Cada abono que entra se suma a la columna abonado el mismo día.</t>
        </is>
      </c>
    </row>
    <row r="8" ht="15" customHeight="1">
      <c r="A8" s="8" t="inlineStr"/>
    </row>
    <row r="9" ht="15" customHeight="1">
      <c r="A9" s="8" t="inlineStr">
        <is>
          <t>El día de cobro es el del cliente, no el tuyo: si cobra los sábados, el recordatorio va</t>
        </is>
      </c>
    </row>
    <row r="10" ht="15" customHeight="1">
      <c r="A10" s="8" t="inlineStr">
        <is>
          <t>el viernes. Mandarlo el lunes es pedirle algo que ya se gastó.</t>
        </is>
      </c>
    </row>
    <row r="11" ht="15" customHeight="1">
      <c r="A11" s="8" t="inlineStr"/>
    </row>
    <row r="12" ht="15" customHeight="1">
      <c r="A12" s="8" t="inlineStr">
        <is>
          <t>Las cinco primeras columnas son las que lee Makatea. Se guarda como CSV y se importa.</t>
        </is>
      </c>
    </row>
    <row r="14">
      <c r="A14" s="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2026-10-05T03:03:22Z</dcterms:created>
  <dcterms:modified xmlns:dcterms="http://purl.org/dc/terms/" xmlns:xsi="http://www.w3.org/2001/XMLSchema-instance" xsi:type="dcterms:W3CDTF">2026-10-05T03:03:22Z</dcterms:modified>
</cp:coreProperties>
</file>