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te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  <color rgb="001A2B2A"/>
      <sz val="10"/>
    </font>
    <font>
      <b val="1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4" fontId="0" fillId="2" borderId="0" pivotButton="0" quotePrefix="0" xfId="0"/>
    <xf numFmtId="0" fontId="4" fillId="2" borderId="0" pivotButton="0" quotePrefix="0" xfId="0"/>
    <xf numFmtId="4" fontId="0" fillId="0" borderId="0" pivotButton="0" quotePrefix="0" xfId="0"/>
    <xf numFmtId="1" fontId="0" fillId="2" borderId="0" pivotButton="0" quotePrefix="0" xfId="0"/>
    <xf numFmtId="0" fontId="5" fillId="0" borderId="0" pivotButton="0" quotePrefix="0" xfId="0"/>
    <xf numFmtId="4" fontId="5" fillId="0" borderId="0" pivotButton="0" quotePrefix="0" xfId="0"/>
    <xf numFmtId="4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4" customWidth="1" min="3" max="3"/>
    <col width="16" customWidth="1" min="4" max="4"/>
    <col width="12" customWidth="1" min="5" max="5"/>
    <col width="14" customWidth="1" min="6" max="6"/>
  </cols>
  <sheetData>
    <row r="1">
      <c r="A1" s="1" t="inlineStr">
        <is>
          <t>Corte de caja diario</t>
        </is>
      </c>
    </row>
    <row r="2">
      <c r="A2" s="2" t="inlineStr">
        <is>
          <t>Llena lo gris al cerrar. El efectivo esperado y la diferencia salen solos.</t>
        </is>
      </c>
    </row>
    <row r="4">
      <c r="A4" s="3" t="inlineStr">
        <is>
          <t>Negocio</t>
        </is>
      </c>
      <c r="B4" s="4" t="inlineStr">
        <is>
          <t>Papelería El Lápiz</t>
        </is>
      </c>
    </row>
    <row r="5">
      <c r="A5" s="3" t="inlineStr">
        <is>
          <t>Fecha</t>
        </is>
      </c>
      <c r="B5" s="5" t="n">
        <v>46308</v>
      </c>
    </row>
    <row r="6">
      <c r="A6" s="3" t="inlineStr">
        <is>
          <t>Cajero(a)</t>
        </is>
      </c>
      <c r="B6" s="4" t="inlineStr">
        <is>
          <t>Sandra Ruiz</t>
        </is>
      </c>
    </row>
    <row r="7">
      <c r="A7" s="3" t="inlineStr">
        <is>
          <t>Fondo inicial</t>
        </is>
      </c>
      <c r="B7" s="6" t="n">
        <v>1000</v>
      </c>
    </row>
    <row r="9">
      <c r="A9" s="7" t="inlineStr">
        <is>
          <t>Ventas y cobros del día</t>
        </is>
      </c>
      <c r="B9" s="7" t="inlineStr">
        <is>
          <t>Monto</t>
        </is>
      </c>
      <c r="D9" s="7" t="inlineStr">
        <is>
          <t>Denominación</t>
        </is>
      </c>
      <c r="E9" s="7" t="inlineStr">
        <is>
          <t>Cantidad</t>
        </is>
      </c>
      <c r="F9" s="7" t="inlineStr">
        <is>
          <t>Importe</t>
        </is>
      </c>
    </row>
    <row r="10">
      <c r="A10" t="inlineStr">
        <is>
          <t>Efectivo</t>
        </is>
      </c>
      <c r="B10" s="6" t="n">
        <v>6840</v>
      </c>
      <c r="D10" s="8" t="n">
        <v>1000</v>
      </c>
      <c r="E10" s="9" t="n">
        <v>2</v>
      </c>
      <c r="F10" s="8">
        <f>D10*N(E10)</f>
        <v/>
      </c>
    </row>
    <row r="11">
      <c r="A11" t="inlineStr">
        <is>
          <t>Tarjeta</t>
        </is>
      </c>
      <c r="B11" s="6" t="n">
        <v>3215</v>
      </c>
      <c r="D11" s="8" t="n">
        <v>500</v>
      </c>
      <c r="E11" s="9" t="n">
        <v>5</v>
      </c>
      <c r="F11" s="8">
        <f>D11*N(E11)</f>
        <v/>
      </c>
    </row>
    <row r="12">
      <c r="A12" t="inlineStr">
        <is>
          <t>Transferencia</t>
        </is>
      </c>
      <c r="B12" s="6" t="n">
        <v>1500</v>
      </c>
      <c r="D12" s="8" t="n">
        <v>200</v>
      </c>
      <c r="E12" s="9" t="n">
        <v>6</v>
      </c>
      <c r="F12" s="8">
        <f>D12*N(E12)</f>
        <v/>
      </c>
    </row>
    <row r="13">
      <c r="A13" t="inlineStr">
        <is>
          <t>Otro (vales, crédito)</t>
        </is>
      </c>
      <c r="B13" s="6" t="n">
        <v>0</v>
      </c>
      <c r="D13" s="8" t="n">
        <v>100</v>
      </c>
      <c r="E13" s="9" t="n">
        <v>5</v>
      </c>
      <c r="F13" s="8">
        <f>D13*N(E13)</f>
        <v/>
      </c>
    </row>
    <row r="14">
      <c r="A14" s="10" t="inlineStr">
        <is>
          <t>Total vendido y cobrado</t>
        </is>
      </c>
      <c r="B14" s="8">
        <f>SUM(B10:B13)</f>
        <v/>
      </c>
      <c r="D14" s="8" t="n">
        <v>50</v>
      </c>
      <c r="E14" s="9" t="n">
        <v>4</v>
      </c>
      <c r="F14" s="8">
        <f>D14*N(E14)</f>
        <v/>
      </c>
    </row>
    <row r="15">
      <c r="D15" s="8" t="n">
        <v>20</v>
      </c>
      <c r="E15" s="9" t="n">
        <v>4</v>
      </c>
      <c r="F15" s="8">
        <f>D15*N(E15)</f>
        <v/>
      </c>
    </row>
    <row r="16">
      <c r="A16" s="7" t="inlineStr">
        <is>
          <t>Retiros y gastos pagados de la caja</t>
        </is>
      </c>
      <c r="B16" s="7" t="inlineStr">
        <is>
          <t>Monto</t>
        </is>
      </c>
      <c r="D16" s="8" t="n">
        <v>10</v>
      </c>
      <c r="E16" s="9" t="n">
        <v>3</v>
      </c>
      <c r="F16" s="8">
        <f>D16*N(E16)</f>
        <v/>
      </c>
    </row>
    <row r="17">
      <c r="A17" t="inlineStr">
        <is>
          <t>Pago a proveedor de papel</t>
        </is>
      </c>
      <c r="B17" s="6" t="n">
        <v>1200</v>
      </c>
      <c r="D17" s="8" t="n">
        <v>5</v>
      </c>
      <c r="E17" s="9" t="n">
        <v>2</v>
      </c>
      <c r="F17" s="8">
        <f>D17*N(E17)</f>
        <v/>
      </c>
    </row>
    <row r="18">
      <c r="A18" t="inlineStr">
        <is>
          <t>Garrafones de agua</t>
        </is>
      </c>
      <c r="B18" s="6" t="n">
        <v>90</v>
      </c>
      <c r="D18" s="8" t="n">
        <v>2</v>
      </c>
      <c r="E18" s="9" t="n">
        <v>2</v>
      </c>
      <c r="F18" s="8">
        <f>D18*N(E18)</f>
        <v/>
      </c>
    </row>
    <row r="19">
      <c r="B19" s="6" t="n"/>
      <c r="D19" s="8" t="n">
        <v>1</v>
      </c>
      <c r="E19" s="9" t="n">
        <v>4</v>
      </c>
      <c r="F19" s="8">
        <f>D19*N(E19)</f>
        <v/>
      </c>
    </row>
    <row r="20">
      <c r="B20" s="6" t="n"/>
      <c r="D20" s="8" t="n">
        <v>0.5</v>
      </c>
      <c r="E20" s="9" t="n">
        <v>4</v>
      </c>
      <c r="F20" s="8">
        <f>D20*N(E20)</f>
        <v/>
      </c>
    </row>
    <row r="21">
      <c r="B21" s="6" t="n"/>
      <c r="D21" s="10" t="inlineStr">
        <is>
          <t>Contado</t>
        </is>
      </c>
      <c r="F21" s="11">
        <f>SUM(F10:F20)</f>
        <v/>
      </c>
    </row>
    <row r="22">
      <c r="A22" s="10" t="inlineStr">
        <is>
          <t>Total de retiros</t>
        </is>
      </c>
      <c r="B22" s="8">
        <f>SUM(B17:B21)</f>
        <v/>
      </c>
    </row>
    <row r="25">
      <c r="A25" s="10" t="inlineStr">
        <is>
          <t>Efectivo esperado en caja</t>
        </is>
      </c>
      <c r="B25" s="8">
        <f>B7+B10-B22</f>
        <v/>
      </c>
    </row>
    <row r="26">
      <c r="A26" s="10" t="inlineStr">
        <is>
          <t>Efectivo contado</t>
        </is>
      </c>
      <c r="B26" s="8">
        <f>F21</f>
        <v/>
      </c>
    </row>
    <row r="27">
      <c r="A27" s="10" t="inlineStr">
        <is>
          <t>Diferencia</t>
        </is>
      </c>
      <c r="B27" s="12">
        <f>B26-B25</f>
        <v/>
      </c>
      <c r="D27">
        <f>IF(ROUND(B27,2)=0,"Cuadra",IF(B27&gt;0,"Sobrante","Faltante"))</f>
        <v/>
      </c>
    </row>
    <row r="29">
      <c r="A29" s="3" t="inlineStr">
        <is>
          <t>Fondo que se queda para mañana</t>
        </is>
      </c>
      <c r="B29" s="6" t="n">
        <v>1000</v>
      </c>
    </row>
    <row r="30">
      <c r="A30" s="10" t="inlineStr">
        <is>
          <t>Efectivo a depositar o guardar</t>
        </is>
      </c>
      <c r="B30" s="12">
        <f>B26-B29</f>
        <v/>
      </c>
    </row>
    <row r="34">
      <c r="A34" t="inlineStr">
        <is>
          <t>_______________________________</t>
        </is>
      </c>
      <c r="D34" t="inlineStr">
        <is>
          <t>_______________________________</t>
        </is>
      </c>
    </row>
    <row r="35">
      <c r="A35" t="inlineStr">
        <is>
          <t>Cajero(a)</t>
        </is>
      </c>
      <c r="D35" t="inlineStr">
        <is>
          <t>Revisó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3" t="inlineStr">
        <is>
          <t>Cómo se usa esta hoja</t>
        </is>
      </c>
    </row>
    <row r="3" ht="15" customHeight="1">
      <c r="A3" s="14" t="inlineStr">
        <is>
          <t>El corte de caja se hace al cerrar, antes de sacar el dinero de la caja.</t>
        </is>
      </c>
    </row>
    <row r="4" ht="15" customHeight="1">
      <c r="A4" s="14" t="inlineStr"/>
    </row>
    <row r="5" ht="15" customHeight="1">
      <c r="A5" s="14" t="inlineStr">
        <is>
          <t>Arriba va el fondo con el que se abrió. Luego lo que entró en el día por forma de pago: sólo</t>
        </is>
      </c>
    </row>
    <row r="6" ht="15" customHeight="1">
      <c r="A6" s="14" t="inlineStr">
        <is>
          <t>el efectivo cuenta para la caja; tarjeta y transferencia se revisan contra el banco.</t>
        </is>
      </c>
    </row>
    <row r="7" ht="15" customHeight="1">
      <c r="A7" s="14" t="inlineStr"/>
    </row>
    <row r="8" ht="15" customHeight="1">
      <c r="A8" s="14" t="inlineStr">
        <is>
          <t>Los retiros son lo que se pagó con dinero de la caja (un proveedor, el garrafón). Se anota</t>
        </is>
      </c>
    </row>
    <row r="9" ht="15" customHeight="1">
      <c r="A9" s="14" t="inlineStr">
        <is>
          <t>cada uno con su comprobante.</t>
        </is>
      </c>
    </row>
    <row r="10" ht="15" customHeight="1">
      <c r="A10" s="14" t="inlineStr"/>
    </row>
    <row r="11" ht="15" customHeight="1">
      <c r="A11" s="14" t="inlineStr">
        <is>
          <t>Efectivo esperado = fondo + ventas en efectivo − retiros. Luego se cuenta billete por billete</t>
        </is>
      </c>
    </row>
    <row r="12" ht="15" customHeight="1">
      <c r="A12" s="14" t="inlineStr">
        <is>
          <t>en la tabla de denominaciones. La diferencia dice si cuadra, si sobra o si falta.</t>
        </is>
      </c>
    </row>
    <row r="13" ht="15" customHeight="1">
      <c r="A13" s="14" t="inlineStr"/>
    </row>
    <row r="14" ht="15" customHeight="1">
      <c r="A14" s="14" t="inlineStr">
        <is>
          <t>Al final se separa el fondo que se queda para mañana y lo demás se deposita o se guarda.</t>
        </is>
      </c>
    </row>
    <row r="15" ht="15" customHeight="1">
      <c r="A15" s="14" t="inlineStr"/>
    </row>
    <row r="16" ht="15" customHeight="1">
      <c r="A16" s="14" t="inlineStr">
        <is>
          <t>Si en el día entraron cobros de clientes a crédito, anótalos en su cuenta el mismo día.</t>
        </is>
      </c>
    </row>
    <row r="17" ht="15" customHeight="1">
      <c r="A17" s="14" t="inlineStr">
        <is>
          <t>Makatea registra ese pago y deja de mandarle el recordatorio al cliente.</t>
        </is>
      </c>
    </row>
    <row r="19">
      <c r="A19" s="15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2026-10-13T19:53:05Z</dcterms:created>
  <dcterms:modified xmlns:dcterms="http://purl.org/dc/terms/" xmlns:xsi="http://www.w3.org/2001/XMLSchema-instance" xsi:type="dcterms:W3CDTF">2026-10-13T19:53:05Z</dcterms:modified>
</cp:coreProperties>
</file>