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udores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b val="1"/>
      <color rgb="001A2B2A"/>
      <sz val="13"/>
    </font>
    <font>
      <i val="1"/>
      <color rgb="006B7A79"/>
      <sz val="9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3" fillId="0" borderId="0" pivotButton="0" quotePrefix="0" xfId="0"/>
    <xf numFmtId="4" fontId="4" fillId="0" borderId="0" pivotButton="0" quotePrefix="0" xfId="0"/>
    <xf numFmtId="4" fontId="0" fillId="0" borderId="0" pivotButton="0" quotePrefix="0" xfId="0"/>
    <xf numFmtId="164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4" customWidth="1" min="3" max="3"/>
    <col width="12" customWidth="1" min="4" max="4"/>
    <col width="11" customWidth="1" min="5" max="5"/>
    <col width="24" customWidth="1" min="6" max="6"/>
    <col width="14" customWidth="1" min="7" max="7"/>
    <col width="10" customWidth="1" min="8" max="8"/>
    <col width="13" customWidth="1" min="9" max="9"/>
    <col width="11" customWidth="1" min="10" max="10"/>
    <col width="14" customWidth="1" min="11" max="11"/>
    <col width="28" customWidth="1" min="12" max="12"/>
    <col width="3" customWidth="1" min="13" max="13"/>
    <col width="22" customWidth="1" min="14" max="14"/>
    <col width="14" customWidth="1" min="15" max="15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concepto</t>
        </is>
      </c>
      <c r="G1" s="2" t="inlineStr">
        <is>
          <t>vencimiento_mas_antiguo</t>
        </is>
      </c>
      <c r="H1" s="2" t="inlineStr">
        <is>
          <t>dias_de_atraso</t>
        </is>
      </c>
      <c r="I1" s="2" t="inlineStr">
        <is>
          <t>ultimo_aviso</t>
        </is>
      </c>
      <c r="J1" s="2" t="inlineStr">
        <is>
          <t>canal</t>
        </is>
      </c>
      <c r="K1" s="2" t="inlineStr">
        <is>
          <t>promesa_de_pago</t>
        </is>
      </c>
      <c r="L1" s="2" t="inlineStr">
        <is>
          <t>notas</t>
        </is>
      </c>
      <c r="N1" s="3" t="inlineStr">
        <is>
          <t>Total adeudado</t>
        </is>
      </c>
      <c r="O1" s="4">
        <f>SUM(D2:D61)</f>
        <v/>
      </c>
    </row>
    <row r="2">
      <c r="A2" t="inlineStr">
        <is>
          <t>Laura Méndez</t>
        </is>
      </c>
      <c r="B2" t="inlineStr">
        <is>
          <t>+52 55 0000 0001</t>
        </is>
      </c>
      <c r="C2" t="inlineStr">
        <is>
          <t>laura@ejemplo.com</t>
        </is>
      </c>
      <c r="D2" s="5" t="n">
        <v>3700</v>
      </c>
      <c r="E2" t="inlineStr">
        <is>
          <t>vencido</t>
        </is>
      </c>
      <c r="F2" t="inlineStr">
        <is>
          <t>Mensualidad ago y sep</t>
        </is>
      </c>
      <c r="G2" s="6" t="n">
        <v>46239</v>
      </c>
      <c r="H2">
        <f>IF(G2="","",MAX(0,TODAY()-G2))</f>
        <v/>
      </c>
      <c r="I2" s="6" t="n">
        <v>46277</v>
      </c>
      <c r="J2" t="inlineStr">
        <is>
          <t>WhatsApp</t>
        </is>
      </c>
      <c r="K2" s="6" t="n"/>
      <c r="L2" t="inlineStr">
        <is>
          <t>Pagó medio agosto</t>
        </is>
      </c>
      <c r="N2" s="3" t="inlineStr">
        <is>
          <t>Personas que deben</t>
        </is>
      </c>
      <c r="O2">
        <f>COUNTIF(D2:D61,"&gt;0")</f>
        <v/>
      </c>
    </row>
    <row r="3">
      <c r="A3" t="inlineStr">
        <is>
          <t>Taller Hernández</t>
        </is>
      </c>
      <c r="B3" t="inlineStr">
        <is>
          <t>+52 33 0000 0002</t>
        </is>
      </c>
      <c r="C3" t="inlineStr">
        <is>
          <t>pagos@ejemplo.com</t>
        </is>
      </c>
      <c r="D3" s="5" t="n">
        <v>12500</v>
      </c>
      <c r="E3" t="inlineStr">
        <is>
          <t>vencido</t>
        </is>
      </c>
      <c r="F3" t="inlineStr">
        <is>
          <t>Factura A-118</t>
        </is>
      </c>
      <c r="G3" s="6" t="n">
        <v>46234</v>
      </c>
      <c r="H3">
        <f>IF(G3="","",MAX(0,TODAY()-G3))</f>
        <v/>
      </c>
      <c r="I3" s="6" t="n">
        <v>46280</v>
      </c>
      <c r="J3" t="inlineStr">
        <is>
          <t>Correo</t>
        </is>
      </c>
      <c r="K3" s="6" t="n">
        <v>46295</v>
      </c>
      <c r="L3" t="inlineStr">
        <is>
          <t>Prometió fin de mes</t>
        </is>
      </c>
      <c r="N3" s="3" t="inlineStr">
        <is>
          <t>Sin aviso en 7 días</t>
        </is>
      </c>
      <c r="O3">
        <f>SUMPRODUCT((D2:D61&gt;0)*(TODAY()-I2:I61&gt;7))</f>
        <v/>
      </c>
    </row>
    <row r="4">
      <c r="A4" t="inlineStr">
        <is>
          <t>Jorge Ruiz</t>
        </is>
      </c>
      <c r="B4" t="inlineStr">
        <is>
          <t>+52 81 0000 0003</t>
        </is>
      </c>
      <c r="C4" t="inlineStr"/>
      <c r="D4" s="5" t="n">
        <v>900</v>
      </c>
      <c r="E4" t="inlineStr">
        <is>
          <t>vencido</t>
        </is>
      </c>
      <c r="F4" t="inlineStr">
        <is>
          <t>Abono semanal</t>
        </is>
      </c>
      <c r="G4" s="6" t="n">
        <v>46277</v>
      </c>
      <c r="H4">
        <f>IF(G4="","",MAX(0,TODAY()-G4))</f>
        <v/>
      </c>
      <c r="I4" s="6" t="n">
        <v>46281</v>
      </c>
      <c r="J4" t="inlineStr">
        <is>
          <t>WhatsApp</t>
        </is>
      </c>
      <c r="K4" s="6" t="n">
        <v>46284</v>
      </c>
      <c r="L4" t="inlineStr"/>
    </row>
    <row r="5">
      <c r="A5" t="inlineStr">
        <is>
          <t>Ana Torres</t>
        </is>
      </c>
      <c r="B5" t="inlineStr">
        <is>
          <t>+52 55 0000 0004</t>
        </is>
      </c>
      <c r="C5" t="inlineStr">
        <is>
          <t>ana@ejemplo.com</t>
        </is>
      </c>
      <c r="D5" s="5" t="n">
        <v>1850</v>
      </c>
      <c r="E5" t="inlineStr">
        <is>
          <t>activo</t>
        </is>
      </c>
      <c r="F5" t="inlineStr">
        <is>
          <t>Mensualidad sep</t>
        </is>
      </c>
      <c r="G5" s="6" t="n">
        <v>46270</v>
      </c>
      <c r="H5">
        <f>IF(G5="","",MAX(0,TODAY()-G5))</f>
        <v/>
      </c>
      <c r="I5" s="6" t="n"/>
      <c r="J5" t="inlineStr"/>
      <c r="K5" s="6" t="n"/>
      <c r="L5" t="inlineStr">
        <is>
          <t>Sin aviso todavía</t>
        </is>
      </c>
    </row>
    <row r="6">
      <c r="D6" s="5" t="n"/>
      <c r="G6" s="6" t="n"/>
      <c r="H6">
        <f>IF(G6="","",MAX(0,TODAY()-G6))</f>
        <v/>
      </c>
      <c r="I6" s="6" t="n"/>
      <c r="K6" s="6" t="n"/>
    </row>
    <row r="7">
      <c r="D7" s="5" t="n"/>
      <c r="G7" s="6" t="n"/>
      <c r="H7">
        <f>IF(G7="","",MAX(0,TODAY()-G7))</f>
        <v/>
      </c>
      <c r="I7" s="6" t="n"/>
      <c r="K7" s="6" t="n"/>
    </row>
    <row r="8">
      <c r="D8" s="5" t="n"/>
      <c r="G8" s="6" t="n"/>
      <c r="H8">
        <f>IF(G8="","",MAX(0,TODAY()-G8))</f>
        <v/>
      </c>
      <c r="I8" s="6" t="n"/>
      <c r="K8" s="6" t="n"/>
    </row>
    <row r="9">
      <c r="D9" s="5" t="n"/>
      <c r="G9" s="6" t="n"/>
      <c r="H9">
        <f>IF(G9="","",MAX(0,TODAY()-G9))</f>
        <v/>
      </c>
      <c r="I9" s="6" t="n"/>
      <c r="K9" s="6" t="n"/>
    </row>
    <row r="10">
      <c r="D10" s="5" t="n"/>
      <c r="G10" s="6" t="n"/>
      <c r="H10">
        <f>IF(G10="","",MAX(0,TODAY()-G10))</f>
        <v/>
      </c>
      <c r="I10" s="6" t="n"/>
      <c r="K10" s="6" t="n"/>
    </row>
    <row r="11">
      <c r="D11" s="5" t="n"/>
      <c r="G11" s="6" t="n"/>
      <c r="H11">
        <f>IF(G11="","",MAX(0,TODAY()-G11))</f>
        <v/>
      </c>
      <c r="I11" s="6" t="n"/>
      <c r="K11" s="6" t="n"/>
    </row>
    <row r="12">
      <c r="D12" s="5" t="n"/>
      <c r="G12" s="6" t="n"/>
      <c r="H12">
        <f>IF(G12="","",MAX(0,TODAY()-G12))</f>
        <v/>
      </c>
      <c r="I12" s="6" t="n"/>
      <c r="K12" s="6" t="n"/>
    </row>
    <row r="13">
      <c r="D13" s="5" t="n"/>
      <c r="G13" s="6" t="n"/>
      <c r="H13">
        <f>IF(G13="","",MAX(0,TODAY()-G13))</f>
        <v/>
      </c>
      <c r="I13" s="6" t="n"/>
      <c r="K13" s="6" t="n"/>
    </row>
    <row r="14">
      <c r="D14" s="5" t="n"/>
      <c r="G14" s="6" t="n"/>
      <c r="H14">
        <f>IF(G14="","",MAX(0,TODAY()-G14))</f>
        <v/>
      </c>
      <c r="I14" s="6" t="n"/>
      <c r="K14" s="6" t="n"/>
    </row>
    <row r="15">
      <c r="D15" s="5" t="n"/>
      <c r="G15" s="6" t="n"/>
      <c r="H15">
        <f>IF(G15="","",MAX(0,TODAY()-G15))</f>
        <v/>
      </c>
      <c r="I15" s="6" t="n"/>
      <c r="K15" s="6" t="n"/>
    </row>
    <row r="16">
      <c r="D16" s="5" t="n"/>
      <c r="G16" s="6" t="n"/>
      <c r="H16">
        <f>IF(G16="","",MAX(0,TODAY()-G16))</f>
        <v/>
      </c>
      <c r="I16" s="6" t="n"/>
      <c r="K16" s="6" t="n"/>
    </row>
    <row r="17">
      <c r="D17" s="5" t="n"/>
      <c r="G17" s="6" t="n"/>
      <c r="H17">
        <f>IF(G17="","",MAX(0,TODAY()-G17))</f>
        <v/>
      </c>
      <c r="I17" s="6" t="n"/>
      <c r="K17" s="6" t="n"/>
    </row>
    <row r="18">
      <c r="D18" s="5" t="n"/>
      <c r="G18" s="6" t="n"/>
      <c r="H18">
        <f>IF(G18="","",MAX(0,TODAY()-G18))</f>
        <v/>
      </c>
      <c r="I18" s="6" t="n"/>
      <c r="K18" s="6" t="n"/>
    </row>
    <row r="19">
      <c r="D19" s="5" t="n"/>
      <c r="G19" s="6" t="n"/>
      <c r="H19">
        <f>IF(G19="","",MAX(0,TODAY()-G19))</f>
        <v/>
      </c>
      <c r="I19" s="6" t="n"/>
      <c r="K19" s="6" t="n"/>
    </row>
    <row r="20">
      <c r="D20" s="5" t="n"/>
      <c r="G20" s="6" t="n"/>
      <c r="H20">
        <f>IF(G20="","",MAX(0,TODAY()-G20))</f>
        <v/>
      </c>
      <c r="I20" s="6" t="n"/>
      <c r="K20" s="6" t="n"/>
    </row>
    <row r="21">
      <c r="D21" s="5" t="n"/>
      <c r="G21" s="6" t="n"/>
      <c r="H21">
        <f>IF(G21="","",MAX(0,TODAY()-G21))</f>
        <v/>
      </c>
      <c r="I21" s="6" t="n"/>
      <c r="K21" s="6" t="n"/>
    </row>
    <row r="22">
      <c r="D22" s="5" t="n"/>
      <c r="G22" s="6" t="n"/>
      <c r="H22">
        <f>IF(G22="","",MAX(0,TODAY()-G22))</f>
        <v/>
      </c>
      <c r="I22" s="6" t="n"/>
      <c r="K22" s="6" t="n"/>
    </row>
    <row r="23">
      <c r="D23" s="5" t="n"/>
      <c r="G23" s="6" t="n"/>
      <c r="H23">
        <f>IF(G23="","",MAX(0,TODAY()-G23))</f>
        <v/>
      </c>
      <c r="I23" s="6" t="n"/>
      <c r="K23" s="6" t="n"/>
    </row>
    <row r="24">
      <c r="D24" s="5" t="n"/>
      <c r="G24" s="6" t="n"/>
      <c r="H24">
        <f>IF(G24="","",MAX(0,TODAY()-G24))</f>
        <v/>
      </c>
      <c r="I24" s="6" t="n"/>
      <c r="K24" s="6" t="n"/>
    </row>
    <row r="25">
      <c r="D25" s="5" t="n"/>
      <c r="G25" s="6" t="n"/>
      <c r="H25">
        <f>IF(G25="","",MAX(0,TODAY()-G25))</f>
        <v/>
      </c>
      <c r="I25" s="6" t="n"/>
      <c r="K25" s="6" t="n"/>
    </row>
    <row r="26">
      <c r="D26" s="5" t="n"/>
      <c r="G26" s="6" t="n"/>
      <c r="H26">
        <f>IF(G26="","",MAX(0,TODAY()-G26))</f>
        <v/>
      </c>
      <c r="I26" s="6" t="n"/>
      <c r="K26" s="6" t="n"/>
    </row>
    <row r="27">
      <c r="D27" s="5" t="n"/>
      <c r="G27" s="6" t="n"/>
      <c r="H27">
        <f>IF(G27="","",MAX(0,TODAY()-G27))</f>
        <v/>
      </c>
      <c r="I27" s="6" t="n"/>
      <c r="K27" s="6" t="n"/>
    </row>
    <row r="28">
      <c r="D28" s="5" t="n"/>
      <c r="G28" s="6" t="n"/>
      <c r="H28">
        <f>IF(G28="","",MAX(0,TODAY()-G28))</f>
        <v/>
      </c>
      <c r="I28" s="6" t="n"/>
      <c r="K28" s="6" t="n"/>
    </row>
    <row r="29">
      <c r="D29" s="5" t="n"/>
      <c r="G29" s="6" t="n"/>
      <c r="H29">
        <f>IF(G29="","",MAX(0,TODAY()-G29))</f>
        <v/>
      </c>
      <c r="I29" s="6" t="n"/>
      <c r="K29" s="6" t="n"/>
    </row>
    <row r="30">
      <c r="D30" s="5" t="n"/>
      <c r="G30" s="6" t="n"/>
      <c r="H30">
        <f>IF(G30="","",MAX(0,TODAY()-G30))</f>
        <v/>
      </c>
      <c r="I30" s="6" t="n"/>
      <c r="K30" s="6" t="n"/>
    </row>
    <row r="31">
      <c r="D31" s="5" t="n"/>
      <c r="G31" s="6" t="n"/>
      <c r="H31">
        <f>IF(G31="","",MAX(0,TODAY()-G31))</f>
        <v/>
      </c>
      <c r="I31" s="6" t="n"/>
      <c r="K31" s="6" t="n"/>
    </row>
    <row r="32">
      <c r="D32" s="5" t="n"/>
      <c r="G32" s="6" t="n"/>
      <c r="H32">
        <f>IF(G32="","",MAX(0,TODAY()-G32))</f>
        <v/>
      </c>
      <c r="I32" s="6" t="n"/>
      <c r="K32" s="6" t="n"/>
    </row>
    <row r="33">
      <c r="D33" s="5" t="n"/>
      <c r="G33" s="6" t="n"/>
      <c r="H33">
        <f>IF(G33="","",MAX(0,TODAY()-G33))</f>
        <v/>
      </c>
      <c r="I33" s="6" t="n"/>
      <c r="K33" s="6" t="n"/>
    </row>
    <row r="34">
      <c r="D34" s="5" t="n"/>
      <c r="G34" s="6" t="n"/>
      <c r="H34">
        <f>IF(G34="","",MAX(0,TODAY()-G34))</f>
        <v/>
      </c>
      <c r="I34" s="6" t="n"/>
      <c r="K34" s="6" t="n"/>
    </row>
    <row r="35">
      <c r="D35" s="5" t="n"/>
      <c r="G35" s="6" t="n"/>
      <c r="H35">
        <f>IF(G35="","",MAX(0,TODAY()-G35))</f>
        <v/>
      </c>
      <c r="I35" s="6" t="n"/>
      <c r="K35" s="6" t="n"/>
    </row>
    <row r="36">
      <c r="D36" s="5" t="n"/>
      <c r="G36" s="6" t="n"/>
      <c r="H36">
        <f>IF(G36="","",MAX(0,TODAY()-G36))</f>
        <v/>
      </c>
      <c r="I36" s="6" t="n"/>
      <c r="K36" s="6" t="n"/>
    </row>
    <row r="37">
      <c r="D37" s="5" t="n"/>
      <c r="G37" s="6" t="n"/>
      <c r="H37">
        <f>IF(G37="","",MAX(0,TODAY()-G37))</f>
        <v/>
      </c>
      <c r="I37" s="6" t="n"/>
      <c r="K37" s="6" t="n"/>
    </row>
    <row r="38">
      <c r="D38" s="5" t="n"/>
      <c r="G38" s="6" t="n"/>
      <c r="H38">
        <f>IF(G38="","",MAX(0,TODAY()-G38))</f>
        <v/>
      </c>
      <c r="I38" s="6" t="n"/>
      <c r="K38" s="6" t="n"/>
    </row>
    <row r="39">
      <c r="D39" s="5" t="n"/>
      <c r="G39" s="6" t="n"/>
      <c r="H39">
        <f>IF(G39="","",MAX(0,TODAY()-G39))</f>
        <v/>
      </c>
      <c r="I39" s="6" t="n"/>
      <c r="K39" s="6" t="n"/>
    </row>
    <row r="40">
      <c r="D40" s="5" t="n"/>
      <c r="G40" s="6" t="n"/>
      <c r="H40">
        <f>IF(G40="","",MAX(0,TODAY()-G40))</f>
        <v/>
      </c>
      <c r="I40" s="6" t="n"/>
      <c r="K40" s="6" t="n"/>
    </row>
    <row r="41">
      <c r="D41" s="5" t="n"/>
      <c r="G41" s="6" t="n"/>
      <c r="H41">
        <f>IF(G41="","",MAX(0,TODAY()-G41))</f>
        <v/>
      </c>
      <c r="I41" s="6" t="n"/>
      <c r="K41" s="6" t="n"/>
    </row>
    <row r="42">
      <c r="D42" s="5" t="n"/>
      <c r="G42" s="6" t="n"/>
      <c r="H42">
        <f>IF(G42="","",MAX(0,TODAY()-G42))</f>
        <v/>
      </c>
      <c r="I42" s="6" t="n"/>
      <c r="K42" s="6" t="n"/>
    </row>
    <row r="43">
      <c r="D43" s="5" t="n"/>
      <c r="G43" s="6" t="n"/>
      <c r="H43">
        <f>IF(G43="","",MAX(0,TODAY()-G43))</f>
        <v/>
      </c>
      <c r="I43" s="6" t="n"/>
      <c r="K43" s="6" t="n"/>
    </row>
    <row r="44">
      <c r="D44" s="5" t="n"/>
      <c r="G44" s="6" t="n"/>
      <c r="H44">
        <f>IF(G44="","",MAX(0,TODAY()-G44))</f>
        <v/>
      </c>
      <c r="I44" s="6" t="n"/>
      <c r="K44" s="6" t="n"/>
    </row>
    <row r="45">
      <c r="D45" s="5" t="n"/>
      <c r="G45" s="6" t="n"/>
      <c r="H45">
        <f>IF(G45="","",MAX(0,TODAY()-G45))</f>
        <v/>
      </c>
      <c r="I45" s="6" t="n"/>
      <c r="K45" s="6" t="n"/>
    </row>
    <row r="46">
      <c r="D46" s="5" t="n"/>
      <c r="G46" s="6" t="n"/>
      <c r="H46">
        <f>IF(G46="","",MAX(0,TODAY()-G46))</f>
        <v/>
      </c>
      <c r="I46" s="6" t="n"/>
      <c r="K46" s="6" t="n"/>
    </row>
    <row r="47">
      <c r="D47" s="5" t="n"/>
      <c r="G47" s="6" t="n"/>
      <c r="H47">
        <f>IF(G47="","",MAX(0,TODAY()-G47))</f>
        <v/>
      </c>
      <c r="I47" s="6" t="n"/>
      <c r="K47" s="6" t="n"/>
    </row>
    <row r="48">
      <c r="D48" s="5" t="n"/>
      <c r="G48" s="6" t="n"/>
      <c r="H48">
        <f>IF(G48="","",MAX(0,TODAY()-G48))</f>
        <v/>
      </c>
      <c r="I48" s="6" t="n"/>
      <c r="K48" s="6" t="n"/>
    </row>
    <row r="49">
      <c r="D49" s="5" t="n"/>
      <c r="G49" s="6" t="n"/>
      <c r="H49">
        <f>IF(G49="","",MAX(0,TODAY()-G49))</f>
        <v/>
      </c>
      <c r="I49" s="6" t="n"/>
      <c r="K49" s="6" t="n"/>
    </row>
    <row r="50">
      <c r="D50" s="5" t="n"/>
      <c r="G50" s="6" t="n"/>
      <c r="H50">
        <f>IF(G50="","",MAX(0,TODAY()-G50))</f>
        <v/>
      </c>
      <c r="I50" s="6" t="n"/>
      <c r="K50" s="6" t="n"/>
    </row>
    <row r="51">
      <c r="D51" s="5" t="n"/>
      <c r="G51" s="6" t="n"/>
      <c r="H51">
        <f>IF(G51="","",MAX(0,TODAY()-G51))</f>
        <v/>
      </c>
      <c r="I51" s="6" t="n"/>
      <c r="K51" s="6" t="n"/>
    </row>
    <row r="52">
      <c r="D52" s="5" t="n"/>
      <c r="G52" s="6" t="n"/>
      <c r="H52">
        <f>IF(G52="","",MAX(0,TODAY()-G52))</f>
        <v/>
      </c>
      <c r="I52" s="6" t="n"/>
      <c r="K52" s="6" t="n"/>
    </row>
    <row r="53">
      <c r="D53" s="5" t="n"/>
      <c r="G53" s="6" t="n"/>
      <c r="H53">
        <f>IF(G53="","",MAX(0,TODAY()-G53))</f>
        <v/>
      </c>
      <c r="I53" s="6" t="n"/>
      <c r="K53" s="6" t="n"/>
    </row>
    <row r="54">
      <c r="D54" s="5" t="n"/>
      <c r="G54" s="6" t="n"/>
      <c r="H54">
        <f>IF(G54="","",MAX(0,TODAY()-G54))</f>
        <v/>
      </c>
      <c r="I54" s="6" t="n"/>
      <c r="K54" s="6" t="n"/>
    </row>
    <row r="55">
      <c r="D55" s="5" t="n"/>
      <c r="G55" s="6" t="n"/>
      <c r="H55">
        <f>IF(G55="","",MAX(0,TODAY()-G55))</f>
        <v/>
      </c>
      <c r="I55" s="6" t="n"/>
      <c r="K55" s="6" t="n"/>
    </row>
    <row r="56">
      <c r="D56" s="5" t="n"/>
      <c r="G56" s="6" t="n"/>
      <c r="H56">
        <f>IF(G56="","",MAX(0,TODAY()-G56))</f>
        <v/>
      </c>
      <c r="I56" s="6" t="n"/>
      <c r="K56" s="6" t="n"/>
    </row>
    <row r="57">
      <c r="D57" s="5" t="n"/>
      <c r="G57" s="6" t="n"/>
      <c r="H57">
        <f>IF(G57="","",MAX(0,TODAY()-G57))</f>
        <v/>
      </c>
      <c r="I57" s="6" t="n"/>
      <c r="K57" s="6" t="n"/>
    </row>
    <row r="58">
      <c r="D58" s="5" t="n"/>
      <c r="G58" s="6" t="n"/>
      <c r="H58">
        <f>IF(G58="","",MAX(0,TODAY()-G58))</f>
        <v/>
      </c>
      <c r="I58" s="6" t="n"/>
      <c r="K58" s="6" t="n"/>
    </row>
    <row r="59">
      <c r="D59" s="5" t="n"/>
      <c r="G59" s="6" t="n"/>
      <c r="H59">
        <f>IF(G59="","",MAX(0,TODAY()-G59))</f>
        <v/>
      </c>
      <c r="I59" s="6" t="n"/>
      <c r="K59" s="6" t="n"/>
    </row>
    <row r="60">
      <c r="D60" s="5" t="n"/>
      <c r="G60" s="6" t="n"/>
      <c r="H60">
        <f>IF(G60="","",MAX(0,TODAY()-G60))</f>
        <v/>
      </c>
      <c r="I60" s="6" t="n"/>
      <c r="K60" s="6" t="n"/>
    </row>
    <row r="61">
      <c r="D61" s="5" t="n"/>
      <c r="G61" s="6" t="n"/>
      <c r="H61">
        <f>IF(G61="","",MAX(0,TODAY()-G61))</f>
        <v/>
      </c>
      <c r="I61" s="6" t="n"/>
      <c r="K61" s="6" t="n"/>
    </row>
  </sheetData>
  <dataValidations count="1">
    <dataValidation sqref="E2:E61" showDropDown="0" showInputMessage="0" showErrorMessage="0" allowBlank="1" type="list">
      <formula1>"activo,vencido,baja"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7" t="inlineStr">
        <is>
          <t>Cómo se usa esta hoja</t>
        </is>
      </c>
    </row>
    <row r="3" ht="15" customHeight="1">
      <c r="A3" s="8" t="inlineStr">
        <is>
          <t>Una fila por persona, no por cargo. Si alguien debe dos meses, va una vez con el saldo</t>
        </is>
      </c>
    </row>
    <row r="4" ht="15" customHeight="1">
      <c r="A4" s="8" t="inlineStr">
        <is>
          <t>sumado y el vencimiento más antiguo: ése dice qué tan atrasado está.</t>
        </is>
      </c>
    </row>
    <row r="5" ht="15" customHeight="1">
      <c r="A5" s="8" t="inlineStr"/>
    </row>
    <row r="6" ht="15" customHeight="1">
      <c r="A6" s="8" t="inlineStr">
        <is>
          <t>Los días de atraso se calculan solos desde el vencimiento más antiguo.</t>
        </is>
      </c>
    </row>
    <row r="7" ht="15" customHeight="1">
      <c r="A7" s="8" t="inlineStr">
        <is>
          <t>La columna último aviso es la que más se olvida: un deudor sin aviso en siete días no</t>
        </is>
      </c>
    </row>
    <row r="8" ht="15" customHeight="1">
      <c r="A8" s="8" t="inlineStr">
        <is>
          <t>está atrasado, está abandonado. El contador de la derecha los cuenta.</t>
        </is>
      </c>
    </row>
    <row r="9" ht="15" customHeight="1">
      <c r="A9" s="8" t="inlineStr"/>
    </row>
    <row r="10" ht="15" customHeight="1">
      <c r="A10" s="8" t="inlineStr">
        <is>
          <t>Las cinco primeras columnas (en verde) son las que lee Makatea. Para subirla:</t>
        </is>
      </c>
    </row>
    <row r="11" ht="15" customHeight="1">
      <c r="A11" s="8" t="inlineStr">
        <is>
          <t>Archivo, Guardar como, CSV, y en Makatea Contactos, Importar.</t>
        </is>
      </c>
    </row>
    <row r="12" ht="15" customHeight="1">
      <c r="A12" s="8" t="inlineStr"/>
    </row>
    <row r="13" ht="15" customHeight="1">
      <c r="A13" s="8" t="inlineStr">
        <is>
          <t>Esta lista es de uso interno. No se publica, no se pega en un grupo ni se le manda a un</t>
        </is>
      </c>
    </row>
    <row r="14" ht="15" customHeight="1">
      <c r="A14" s="8" t="inlineStr">
        <is>
          <t>tercero: exhibir a quien debe es una práctica prohibida de cobranza en México.</t>
        </is>
      </c>
    </row>
    <row r="16">
      <c r="A16" s="9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2026-10-05T03:03:30Z</dcterms:created>
  <dcterms:modified xmlns:dcterms="http://purl.org/dc/terms/" xmlns:xsi="http://www.w3.org/2001/XMLSchema-instance" xsi:type="dcterms:W3CDTF">2026-10-05T03:03:30Z</dcterms:modified>
</cp:coreProperties>
</file>