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ción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4" fillId="2" borderId="0" applyAlignment="1" pivotButton="0" quotePrefix="0" xfId="0">
      <alignment vertical="center"/>
    </xf>
    <xf numFmtId="4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8" customWidth="1" min="3" max="3"/>
    <col width="16" customWidth="1" min="4" max="4"/>
    <col width="13" customWidth="1" min="5" max="5"/>
    <col width="18" customWidth="1" min="6" max="6"/>
  </cols>
  <sheetData>
    <row r="1">
      <c r="A1" s="1" t="inlineStr">
        <is>
          <t>Relación de cobranza</t>
        </is>
      </c>
    </row>
    <row r="2">
      <c r="A2" s="2" t="inlineStr">
        <is>
          <t>Una relación por cobrador y por día. Llena lo gris; los totales y la diferencia salen solos.</t>
        </is>
      </c>
    </row>
    <row r="4">
      <c r="A4" s="3" t="inlineStr">
        <is>
          <t>Cobrador</t>
        </is>
      </c>
      <c r="B4" s="4" t="inlineStr">
        <is>
          <t>Luis Pérez</t>
        </is>
      </c>
    </row>
    <row r="5">
      <c r="A5" s="3" t="inlineStr">
        <is>
          <t>Fecha</t>
        </is>
      </c>
      <c r="B5" s="5" t="n">
        <v>46308</v>
      </c>
    </row>
    <row r="6">
      <c r="A6" s="3" t="inlineStr">
        <is>
          <t>Ruta o zona</t>
        </is>
      </c>
      <c r="B6" s="4" t="inlineStr">
        <is>
          <t>Ruta norte</t>
        </is>
      </c>
    </row>
    <row r="7">
      <c r="A7" s="3" t="inlineStr">
        <is>
          <t>Efectivo que entrega</t>
        </is>
      </c>
      <c r="B7" s="6" t="n">
        <v>2350</v>
      </c>
    </row>
    <row r="10">
      <c r="A10" s="7" t="inlineStr">
        <is>
          <t>Folio de recibo</t>
        </is>
      </c>
      <c r="B10" s="7" t="inlineStr">
        <is>
          <t>Cliente</t>
        </is>
      </c>
      <c r="C10" s="7" t="inlineStr">
        <is>
          <t>Concepto</t>
        </is>
      </c>
      <c r="D10" s="7" t="inlineStr">
        <is>
          <t>Forma de pago</t>
        </is>
      </c>
      <c r="E10" s="7" t="inlineStr">
        <is>
          <t>Monto</t>
        </is>
      </c>
      <c r="F10" s="7" t="inlineStr">
        <is>
          <t>Referencia</t>
        </is>
      </c>
    </row>
    <row r="11">
      <c r="A11" t="inlineStr">
        <is>
          <t>R-0451</t>
        </is>
      </c>
      <c r="B11" t="inlineStr">
        <is>
          <t>Rosa Medina</t>
        </is>
      </c>
      <c r="C11" t="inlineStr">
        <is>
          <t>Pago diario 4 de 24</t>
        </is>
      </c>
      <c r="D11" t="inlineStr">
        <is>
          <t>efectivo</t>
        </is>
      </c>
      <c r="E11" s="8" t="n">
        <v>150</v>
      </c>
      <c r="F11" t="inlineStr"/>
    </row>
    <row r="12">
      <c r="A12" t="inlineStr">
        <is>
          <t>R-0452</t>
        </is>
      </c>
      <c r="B12" t="inlineStr">
        <is>
          <t>Abarrotes Doña Mary</t>
        </is>
      </c>
      <c r="C12" t="inlineStr">
        <is>
          <t>Abono semanal</t>
        </is>
      </c>
      <c r="D12" t="inlineStr">
        <is>
          <t>efectivo</t>
        </is>
      </c>
      <c r="E12" s="8" t="n">
        <v>700</v>
      </c>
      <c r="F12" t="inlineStr"/>
    </row>
    <row r="13">
      <c r="A13" t="inlineStr">
        <is>
          <t>R-0453</t>
        </is>
      </c>
      <c r="B13" t="inlineStr">
        <is>
          <t>Héctor Salas</t>
        </is>
      </c>
      <c r="C13" t="inlineStr">
        <is>
          <t>Pago quincenal 2 de 12</t>
        </is>
      </c>
      <c r="D13" t="inlineStr">
        <is>
          <t>transferencia</t>
        </is>
      </c>
      <c r="E13" s="8" t="n">
        <v>1000</v>
      </c>
      <c r="F13" t="inlineStr">
        <is>
          <t>SPEI 4471</t>
        </is>
      </c>
    </row>
    <row r="14">
      <c r="A14" t="inlineStr">
        <is>
          <t>R-0454</t>
        </is>
      </c>
      <c r="B14" t="inlineStr">
        <is>
          <t>Carmen Vega</t>
        </is>
      </c>
      <c r="C14" t="inlineStr">
        <is>
          <t>Abono semanal</t>
        </is>
      </c>
      <c r="D14" t="inlineStr">
        <is>
          <t>efectivo</t>
        </is>
      </c>
      <c r="E14" s="8" t="n">
        <v>520</v>
      </c>
      <c r="F14" t="inlineStr"/>
    </row>
    <row r="15">
      <c r="A15" t="inlineStr">
        <is>
          <t>R-0455</t>
        </is>
      </c>
      <c r="B15" t="inlineStr">
        <is>
          <t>José Luna</t>
        </is>
      </c>
      <c r="C15" t="inlineStr">
        <is>
          <t>Pago atrasado</t>
        </is>
      </c>
      <c r="D15" t="inlineStr">
        <is>
          <t>efectivo</t>
        </is>
      </c>
      <c r="E15" s="8" t="n">
        <v>1000</v>
      </c>
      <c r="F15" t="inlineStr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3">
      <c r="A73" s="9" t="inlineStr">
        <is>
          <t>Totales por forma de pago</t>
        </is>
      </c>
    </row>
    <row r="74">
      <c r="A74" t="inlineStr">
        <is>
          <t>efectivo</t>
        </is>
      </c>
      <c r="B74" s="8">
        <f>SUMIF($D$11:$D$70,A74,$E$11:$E$70)</f>
        <v/>
      </c>
    </row>
    <row r="75">
      <c r="A75" t="inlineStr">
        <is>
          <t>transferencia</t>
        </is>
      </c>
      <c r="B75" s="8">
        <f>SUMIF($D$11:$D$70,A75,$E$11:$E$70)</f>
        <v/>
      </c>
    </row>
    <row r="76">
      <c r="A76" t="inlineStr">
        <is>
          <t>depósito</t>
        </is>
      </c>
      <c r="B76" s="8">
        <f>SUMIF($D$11:$D$70,A76,$E$11:$E$70)</f>
        <v/>
      </c>
    </row>
    <row r="77">
      <c r="A77" t="inlineStr">
        <is>
          <t>tarjeta</t>
        </is>
      </c>
      <c r="B77" s="8">
        <f>SUMIF($D$11:$D$70,A77,$E$11:$E$70)</f>
        <v/>
      </c>
    </row>
    <row r="78">
      <c r="A78" s="9" t="inlineStr">
        <is>
          <t>Total cobrado</t>
        </is>
      </c>
      <c r="B78" s="10">
        <f>SUM(E11:E70)</f>
        <v/>
      </c>
    </row>
    <row r="79">
      <c r="A79" t="inlineStr">
        <is>
          <t>Recibos en la relación</t>
        </is>
      </c>
      <c r="B79">
        <f>COUNTA(A11:A70)</f>
        <v/>
      </c>
    </row>
    <row r="81">
      <c r="A81" s="9" t="inlineStr">
        <is>
          <t>Efectivo cobrado</t>
        </is>
      </c>
      <c r="B81" s="8">
        <f>B74</f>
        <v/>
      </c>
    </row>
    <row r="82">
      <c r="A82" s="9" t="inlineStr">
        <is>
          <t>Efectivo que entrega</t>
        </is>
      </c>
      <c r="B82" s="8">
        <f>B7</f>
        <v/>
      </c>
    </row>
    <row r="83">
      <c r="A83" s="9" t="inlineStr">
        <is>
          <t>Diferencia</t>
        </is>
      </c>
      <c r="B83" s="10">
        <f>B82-B81</f>
        <v/>
      </c>
      <c r="C83">
        <f>IF(B83=0,"Cuadra",IF(B83&gt;0,"Sobrante","Faltante"))</f>
        <v/>
      </c>
    </row>
    <row r="87">
      <c r="A87" t="inlineStr">
        <is>
          <t>_______________________________</t>
        </is>
      </c>
      <c r="D87" t="inlineStr">
        <is>
          <t>_______________________________</t>
        </is>
      </c>
    </row>
    <row r="88">
      <c r="A88" t="inlineStr">
        <is>
          <t>Entrega (cobrador)</t>
        </is>
      </c>
      <c r="D88" t="inlineStr">
        <is>
          <t>Recibe (oficina)</t>
        </is>
      </c>
    </row>
  </sheetData>
  <dataValidations count="1">
    <dataValidation sqref="D11:D70" showDropDown="0" showInputMessage="0" showErrorMessage="0" allowBlank="1" type="list">
      <formula1>"efectivo,transferencia,depósito,tarjeta"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La relación de cobranza es lo que el cobrador entrega al volver de la ruta: cada cobro con su</t>
        </is>
      </c>
    </row>
    <row r="4" ht="15" customHeight="1">
      <c r="A4" s="12" t="inlineStr">
        <is>
          <t>folio de recibo, y el efectivo junto.</t>
        </is>
      </c>
    </row>
    <row r="5" ht="15" customHeight="1">
      <c r="A5" s="12" t="inlineStr"/>
    </row>
    <row r="6" ht="15" customHeight="1">
      <c r="A6" s="12" t="inlineStr">
        <is>
          <t>Un renglón por recibo, aunque sea el mismo cliente dos veces. Lo que entró por transferencia</t>
        </is>
      </c>
    </row>
    <row r="7" ht="15" customHeight="1">
      <c r="A7" s="12" t="inlineStr">
        <is>
          <t>o depósito se anota también, con su referencia, para que la oficina lo busque en el banco y</t>
        </is>
      </c>
    </row>
    <row r="8" ht="15" customHeight="1">
      <c r="A8" s="12" t="inlineStr">
        <is>
          <t>no lo cuente como efectivo.</t>
        </is>
      </c>
    </row>
    <row r="9" ht="15" customHeight="1">
      <c r="A9" s="12" t="inlineStr"/>
    </row>
    <row r="10" ht="15" customHeight="1">
      <c r="A10" s="12" t="inlineStr">
        <is>
          <t>Abajo salen los totales por forma de pago. La diferencia compara el efectivo que se entrega</t>
        </is>
      </c>
    </row>
    <row r="11" ht="15" customHeight="1">
      <c r="A11" s="12" t="inlineStr">
        <is>
          <t>contra el efectivo que dicen los recibos: cero es que cuadra. Si no cuadra se revisa ahí mismo,</t>
        </is>
      </c>
    </row>
    <row r="12" ht="15" customHeight="1">
      <c r="A12" s="12" t="inlineStr">
        <is>
          <t>recibo por recibo, antes de firmar.</t>
        </is>
      </c>
    </row>
    <row r="13" ht="15" customHeight="1">
      <c r="A13" s="12" t="inlineStr"/>
    </row>
    <row r="14" ht="15" customHeight="1">
      <c r="A14" s="12" t="inlineStr">
        <is>
          <t>Las dos firmas cierran la entrega. Se guarda una relación por cobrador y por día.</t>
        </is>
      </c>
    </row>
    <row r="15" ht="15" customHeight="1">
      <c r="A15" s="12" t="inlineStr"/>
    </row>
    <row r="16" ht="15" customHeight="1">
      <c r="A16" s="12" t="inlineStr">
        <is>
          <t>La hoja de lo que el cobrador lleva antes de salir es otra: el formato de cobro. Makatea</t>
        </is>
      </c>
    </row>
    <row r="17" ht="15" customHeight="1">
      <c r="A17" s="12" t="inlineStr">
        <is>
          <t>registra cada cobro en la cuenta del cliente y deja de mandarle el recordatorio.</t>
        </is>
      </c>
    </row>
    <row r="19">
      <c r="A19" s="13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2026-10-13T19:53:05Z</dcterms:created>
  <dcterms:modified xmlns:dcterms="http://purl.org/dc/terms/" xmlns:xsi="http://www.w3.org/2001/XMLSchema-instance" xsi:type="dcterms:W3CDTF">2026-10-13T19:53:05Z</dcterms:modified>
</cp:coreProperties>
</file>