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jeta" sheetId="1" state="visible" r:id="rId1"/>
    <sheet xmlns:r="http://schemas.openxmlformats.org/officeDocument/2006/relationships" name="Cómo se usa" sheetId="2" state="visible" r:id="rId2"/>
  </sheets>
  <definedNames>
    <definedName name="_xlnm.Print_Area" localSheetId="0">'Tarjeta'!$A$1:$G$37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</font>
    <font>
      <b val="1"/>
      <color rgb="000F8B83"/>
    </font>
    <font>
      <b val="1"/>
      <color rgb="00FFFFFF"/>
    </font>
    <font>
      <sz val="9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4" fontId="0" fillId="0" borderId="0" pivotButton="0" quotePrefix="0" xfId="0"/>
    <xf numFmtId="4" fontId="5" fillId="0" borderId="0" pivotButton="0" quotePrefix="0" xfId="0"/>
    <xf numFmtId="4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6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13" customWidth="1" min="3" max="3"/>
    <col width="14" customWidth="1" min="4" max="4"/>
    <col width="13" customWidth="1" min="5" max="5"/>
    <col width="22" customWidth="1" min="6" max="6"/>
    <col width="14" customWidth="1" min="7" max="7"/>
  </cols>
  <sheetData>
    <row r="1">
      <c r="A1" s="1" t="inlineStr">
        <is>
          <t>Tarjeta de pagos mensuales</t>
        </is>
      </c>
    </row>
    <row r="2">
      <c r="A2" s="2" t="inlineStr">
        <is>
          <t>Llena las celdas grises; las fechas y el saldo se calculan solos.</t>
        </is>
      </c>
    </row>
    <row r="4">
      <c r="A4" s="3" t="inlineStr">
        <is>
          <t>Cliente</t>
        </is>
      </c>
      <c r="B4" s="4" t="inlineStr">
        <is>
          <t>Mariana Gómez</t>
        </is>
      </c>
      <c r="D4" s="5" t="inlineStr">
        <is>
          <t>Mensualidad</t>
        </is>
      </c>
      <c r="E4" s="6">
        <f>IF(OR(B7="",N(B8)=0),"",ROUND(B7/B8,2))</f>
        <v/>
      </c>
    </row>
    <row r="5">
      <c r="A5" s="3" t="inlineStr">
        <is>
          <t>Teléfono</t>
        </is>
      </c>
      <c r="B5" s="4" t="inlineStr">
        <is>
          <t>+52 55 0000 0131</t>
        </is>
      </c>
      <c r="D5" s="5" t="inlineStr">
        <is>
          <t>Pagado</t>
        </is>
      </c>
      <c r="E5" s="6">
        <f>SUM(E12:E35)</f>
        <v/>
      </c>
    </row>
    <row r="6">
      <c r="A6" s="3" t="inlineStr">
        <is>
          <t>Concepto</t>
        </is>
      </c>
      <c r="B6" s="4" t="inlineStr">
        <is>
          <t>Refrigerador a 12 meses</t>
        </is>
      </c>
      <c r="D6" s="5" t="inlineStr">
        <is>
          <t>Saldo</t>
        </is>
      </c>
      <c r="E6" s="7">
        <f>IF(B7="","",B7-E5)</f>
        <v/>
      </c>
    </row>
    <row r="7">
      <c r="A7" s="3" t="inlineStr">
        <is>
          <t>Total a pagar</t>
        </is>
      </c>
      <c r="B7" s="8" t="n">
        <v>15000</v>
      </c>
    </row>
    <row r="8">
      <c r="A8" s="3" t="inlineStr">
        <is>
          <t>Número de pagos</t>
        </is>
      </c>
      <c r="B8" s="9" t="n">
        <v>12</v>
      </c>
    </row>
    <row r="9">
      <c r="A9" s="3" t="inlineStr">
        <is>
          <t>Primer vencimiento</t>
        </is>
      </c>
      <c r="B9" s="10" t="n">
        <v>46183</v>
      </c>
    </row>
    <row r="11">
      <c r="A11" s="11" t="inlineStr">
        <is>
          <t>Pago</t>
        </is>
      </c>
      <c r="B11" s="11" t="inlineStr">
        <is>
          <t>Vence</t>
        </is>
      </c>
      <c r="C11" s="11" t="inlineStr">
        <is>
          <t>Mensualidad</t>
        </is>
      </c>
      <c r="D11" s="11" t="inlineStr">
        <is>
          <t>Fecha de pago</t>
        </is>
      </c>
      <c r="E11" s="11" t="inlineStr">
        <is>
          <t>Pagado</t>
        </is>
      </c>
      <c r="F11" s="11" t="inlineStr">
        <is>
          <t>Recibió (firma)</t>
        </is>
      </c>
      <c r="G11" s="11" t="inlineStr">
        <is>
          <t>Saldo</t>
        </is>
      </c>
    </row>
    <row r="12" ht="20" customHeight="1">
      <c r="A12" s="12">
        <f>IF(1&gt;$B$8,"",1)</f>
        <v/>
      </c>
      <c r="B12" s="13">
        <f>IF(A12="","",EDATE($B$9,A12-1))</f>
        <v/>
      </c>
      <c r="C12" s="14">
        <f>IF(A12="","",$E$4)</f>
        <v/>
      </c>
      <c r="D12" s="13" t="n">
        <v>46182</v>
      </c>
      <c r="E12" s="14" t="n">
        <v>1250</v>
      </c>
      <c r="F12" s="15" t="n"/>
      <c r="G12" s="14">
        <f>IF(OR(A12="",D12="",$B$7=""),"",$B$7-SUM($E$12:E12))</f>
        <v/>
      </c>
    </row>
    <row r="13" ht="20" customHeight="1">
      <c r="A13" s="12">
        <f>IF(2&gt;$B$8,"",2)</f>
        <v/>
      </c>
      <c r="B13" s="13">
        <f>IF(A13="","",EDATE($B$9,A13-1))</f>
        <v/>
      </c>
      <c r="C13" s="14">
        <f>IF(A13="","",$E$4)</f>
        <v/>
      </c>
      <c r="D13" s="13" t="n">
        <v>46213</v>
      </c>
      <c r="E13" s="14" t="n">
        <v>1250</v>
      </c>
      <c r="F13" s="15" t="n"/>
      <c r="G13" s="14">
        <f>IF(OR(A13="",D13="",$B$7=""),"",$B$7-SUM($E$12:E13))</f>
        <v/>
      </c>
    </row>
    <row r="14" ht="20" customHeight="1">
      <c r="A14" s="12">
        <f>IF(3&gt;$B$8,"",3)</f>
        <v/>
      </c>
      <c r="B14" s="13">
        <f>IF(A14="","",EDATE($B$9,A14-1))</f>
        <v/>
      </c>
      <c r="C14" s="14">
        <f>IF(A14="","",$E$4)</f>
        <v/>
      </c>
      <c r="D14" s="13" t="n">
        <v>46246</v>
      </c>
      <c r="E14" s="14" t="n">
        <v>1250</v>
      </c>
      <c r="F14" s="15" t="n"/>
      <c r="G14" s="14">
        <f>IF(OR(A14="",D14="",$B$7=""),"",$B$7-SUM($E$12:E14))</f>
        <v/>
      </c>
    </row>
    <row r="15" ht="20" customHeight="1">
      <c r="A15" s="12">
        <f>IF(4&gt;$B$8,"",4)</f>
        <v/>
      </c>
      <c r="B15" s="13">
        <f>IF(A15="","",EDATE($B$9,A15-1))</f>
        <v/>
      </c>
      <c r="C15" s="14">
        <f>IF(A15="","",$E$4)</f>
        <v/>
      </c>
      <c r="D15" s="13" t="n">
        <v>46275</v>
      </c>
      <c r="E15" s="14" t="n">
        <v>1250</v>
      </c>
      <c r="F15" s="15" t="n"/>
      <c r="G15" s="14">
        <f>IF(OR(A15="",D15="",$B$7=""),"",$B$7-SUM($E$12:E15))</f>
        <v/>
      </c>
    </row>
    <row r="16" ht="20" customHeight="1">
      <c r="A16" s="12">
        <f>IF(5&gt;$B$8,"",5)</f>
        <v/>
      </c>
      <c r="B16" s="13">
        <f>IF(A16="","",EDATE($B$9,A16-1))</f>
        <v/>
      </c>
      <c r="C16" s="14">
        <f>IF(A16="","",$E$4)</f>
        <v/>
      </c>
      <c r="D16" s="13" t="n">
        <v>46303</v>
      </c>
      <c r="E16" s="14" t="n">
        <v>1250</v>
      </c>
      <c r="F16" s="15" t="n"/>
      <c r="G16" s="14">
        <f>IF(OR(A16="",D16="",$B$7=""),"",$B$7-SUM($E$12:E16))</f>
        <v/>
      </c>
    </row>
    <row r="17" ht="20" customHeight="1">
      <c r="A17" s="12">
        <f>IF(6&gt;$B$8,"",6)</f>
        <v/>
      </c>
      <c r="B17" s="13">
        <f>IF(A17="","",EDATE($B$9,A17-1))</f>
        <v/>
      </c>
      <c r="C17" s="14">
        <f>IF(A17="","",$E$4)</f>
        <v/>
      </c>
      <c r="D17" s="13" t="n"/>
      <c r="E17" s="14" t="n"/>
      <c r="F17" s="15" t="n"/>
      <c r="G17" s="14">
        <f>IF(OR(A17="",D17="",$B$7=""),"",$B$7-SUM($E$12:E17))</f>
        <v/>
      </c>
    </row>
    <row r="18" ht="20" customHeight="1">
      <c r="A18" s="12">
        <f>IF(7&gt;$B$8,"",7)</f>
        <v/>
      </c>
      <c r="B18" s="13">
        <f>IF(A18="","",EDATE($B$9,A18-1))</f>
        <v/>
      </c>
      <c r="C18" s="14">
        <f>IF(A18="","",$E$4)</f>
        <v/>
      </c>
      <c r="D18" s="13" t="n"/>
      <c r="E18" s="14" t="n"/>
      <c r="F18" s="15" t="n"/>
      <c r="G18" s="14">
        <f>IF(OR(A18="",D18="",$B$7=""),"",$B$7-SUM($E$12:E18))</f>
        <v/>
      </c>
    </row>
    <row r="19" ht="20" customHeight="1">
      <c r="A19" s="12">
        <f>IF(8&gt;$B$8,"",8)</f>
        <v/>
      </c>
      <c r="B19" s="13">
        <f>IF(A19="","",EDATE($B$9,A19-1))</f>
        <v/>
      </c>
      <c r="C19" s="14">
        <f>IF(A19="","",$E$4)</f>
        <v/>
      </c>
      <c r="D19" s="13" t="n"/>
      <c r="E19" s="14" t="n"/>
      <c r="F19" s="15" t="n"/>
      <c r="G19" s="14">
        <f>IF(OR(A19="",D19="",$B$7=""),"",$B$7-SUM($E$12:E19))</f>
        <v/>
      </c>
    </row>
    <row r="20" ht="20" customHeight="1">
      <c r="A20" s="12">
        <f>IF(9&gt;$B$8,"",9)</f>
        <v/>
      </c>
      <c r="B20" s="13">
        <f>IF(A20="","",EDATE($B$9,A20-1))</f>
        <v/>
      </c>
      <c r="C20" s="14">
        <f>IF(A20="","",$E$4)</f>
        <v/>
      </c>
      <c r="D20" s="13" t="n"/>
      <c r="E20" s="14" t="n"/>
      <c r="F20" s="15" t="n"/>
      <c r="G20" s="14">
        <f>IF(OR(A20="",D20="",$B$7=""),"",$B$7-SUM($E$12:E20))</f>
        <v/>
      </c>
    </row>
    <row r="21" ht="20" customHeight="1">
      <c r="A21" s="12">
        <f>IF(10&gt;$B$8,"",10)</f>
        <v/>
      </c>
      <c r="B21" s="13">
        <f>IF(A21="","",EDATE($B$9,A21-1))</f>
        <v/>
      </c>
      <c r="C21" s="14">
        <f>IF(A21="","",$E$4)</f>
        <v/>
      </c>
      <c r="D21" s="13" t="n"/>
      <c r="E21" s="14" t="n"/>
      <c r="F21" s="15" t="n"/>
      <c r="G21" s="14">
        <f>IF(OR(A21="",D21="",$B$7=""),"",$B$7-SUM($E$12:E21))</f>
        <v/>
      </c>
    </row>
    <row r="22" ht="20" customHeight="1">
      <c r="A22" s="12">
        <f>IF(11&gt;$B$8,"",11)</f>
        <v/>
      </c>
      <c r="B22" s="13">
        <f>IF(A22="","",EDATE($B$9,A22-1))</f>
        <v/>
      </c>
      <c r="C22" s="14">
        <f>IF(A22="","",$E$4)</f>
        <v/>
      </c>
      <c r="D22" s="13" t="n"/>
      <c r="E22" s="14" t="n"/>
      <c r="F22" s="15" t="n"/>
      <c r="G22" s="14">
        <f>IF(OR(A22="",D22="",$B$7=""),"",$B$7-SUM($E$12:E22))</f>
        <v/>
      </c>
    </row>
    <row r="23" ht="20" customHeight="1">
      <c r="A23" s="12">
        <f>IF(12&gt;$B$8,"",12)</f>
        <v/>
      </c>
      <c r="B23" s="13">
        <f>IF(A23="","",EDATE($B$9,A23-1))</f>
        <v/>
      </c>
      <c r="C23" s="14">
        <f>IF(A23="","",$E$4)</f>
        <v/>
      </c>
      <c r="D23" s="13" t="n"/>
      <c r="E23" s="14" t="n"/>
      <c r="F23" s="15" t="n"/>
      <c r="G23" s="14">
        <f>IF(OR(A23="",D23="",$B$7=""),"",$B$7-SUM($E$12:E23))</f>
        <v/>
      </c>
    </row>
    <row r="24" ht="20" customHeight="1">
      <c r="A24" s="12">
        <f>IF(13&gt;$B$8,"",13)</f>
        <v/>
      </c>
      <c r="B24" s="13">
        <f>IF(A24="","",EDATE($B$9,A24-1))</f>
        <v/>
      </c>
      <c r="C24" s="14">
        <f>IF(A24="","",$E$4)</f>
        <v/>
      </c>
      <c r="D24" s="13" t="n"/>
      <c r="E24" s="14" t="n"/>
      <c r="F24" s="15" t="n"/>
      <c r="G24" s="14">
        <f>IF(OR(A24="",D24="",$B$7=""),"",$B$7-SUM($E$12:E24))</f>
        <v/>
      </c>
    </row>
    <row r="25" ht="20" customHeight="1">
      <c r="A25" s="12">
        <f>IF(14&gt;$B$8,"",14)</f>
        <v/>
      </c>
      <c r="B25" s="13">
        <f>IF(A25="","",EDATE($B$9,A25-1))</f>
        <v/>
      </c>
      <c r="C25" s="14">
        <f>IF(A25="","",$E$4)</f>
        <v/>
      </c>
      <c r="D25" s="13" t="n"/>
      <c r="E25" s="14" t="n"/>
      <c r="F25" s="15" t="n"/>
      <c r="G25" s="14">
        <f>IF(OR(A25="",D25="",$B$7=""),"",$B$7-SUM($E$12:E25))</f>
        <v/>
      </c>
    </row>
    <row r="26" ht="20" customHeight="1">
      <c r="A26" s="12">
        <f>IF(15&gt;$B$8,"",15)</f>
        <v/>
      </c>
      <c r="B26" s="13">
        <f>IF(A26="","",EDATE($B$9,A26-1))</f>
        <v/>
      </c>
      <c r="C26" s="14">
        <f>IF(A26="","",$E$4)</f>
        <v/>
      </c>
      <c r="D26" s="13" t="n"/>
      <c r="E26" s="14" t="n"/>
      <c r="F26" s="15" t="n"/>
      <c r="G26" s="14">
        <f>IF(OR(A26="",D26="",$B$7=""),"",$B$7-SUM($E$12:E26))</f>
        <v/>
      </c>
    </row>
    <row r="27" ht="20" customHeight="1">
      <c r="A27" s="12">
        <f>IF(16&gt;$B$8,"",16)</f>
        <v/>
      </c>
      <c r="B27" s="13">
        <f>IF(A27="","",EDATE($B$9,A27-1))</f>
        <v/>
      </c>
      <c r="C27" s="14">
        <f>IF(A27="","",$E$4)</f>
        <v/>
      </c>
      <c r="D27" s="13" t="n"/>
      <c r="E27" s="14" t="n"/>
      <c r="F27" s="15" t="n"/>
      <c r="G27" s="14">
        <f>IF(OR(A27="",D27="",$B$7=""),"",$B$7-SUM($E$12:E27))</f>
        <v/>
      </c>
    </row>
    <row r="28" ht="20" customHeight="1">
      <c r="A28" s="12">
        <f>IF(17&gt;$B$8,"",17)</f>
        <v/>
      </c>
      <c r="B28" s="13">
        <f>IF(A28="","",EDATE($B$9,A28-1))</f>
        <v/>
      </c>
      <c r="C28" s="14">
        <f>IF(A28="","",$E$4)</f>
        <v/>
      </c>
      <c r="D28" s="13" t="n"/>
      <c r="E28" s="14" t="n"/>
      <c r="F28" s="15" t="n"/>
      <c r="G28" s="14">
        <f>IF(OR(A28="",D28="",$B$7=""),"",$B$7-SUM($E$12:E28))</f>
        <v/>
      </c>
    </row>
    <row r="29" ht="20" customHeight="1">
      <c r="A29" s="12">
        <f>IF(18&gt;$B$8,"",18)</f>
        <v/>
      </c>
      <c r="B29" s="13">
        <f>IF(A29="","",EDATE($B$9,A29-1))</f>
        <v/>
      </c>
      <c r="C29" s="14">
        <f>IF(A29="","",$E$4)</f>
        <v/>
      </c>
      <c r="D29" s="13" t="n"/>
      <c r="E29" s="14" t="n"/>
      <c r="F29" s="15" t="n"/>
      <c r="G29" s="14">
        <f>IF(OR(A29="",D29="",$B$7=""),"",$B$7-SUM($E$12:E29))</f>
        <v/>
      </c>
    </row>
    <row r="30" ht="20" customHeight="1">
      <c r="A30" s="12">
        <f>IF(19&gt;$B$8,"",19)</f>
        <v/>
      </c>
      <c r="B30" s="13">
        <f>IF(A30="","",EDATE($B$9,A30-1))</f>
        <v/>
      </c>
      <c r="C30" s="14">
        <f>IF(A30="","",$E$4)</f>
        <v/>
      </c>
      <c r="D30" s="13" t="n"/>
      <c r="E30" s="14" t="n"/>
      <c r="F30" s="15" t="n"/>
      <c r="G30" s="14">
        <f>IF(OR(A30="",D30="",$B$7=""),"",$B$7-SUM($E$12:E30))</f>
        <v/>
      </c>
    </row>
    <row r="31" ht="20" customHeight="1">
      <c r="A31" s="12">
        <f>IF(20&gt;$B$8,"",20)</f>
        <v/>
      </c>
      <c r="B31" s="13">
        <f>IF(A31="","",EDATE($B$9,A31-1))</f>
        <v/>
      </c>
      <c r="C31" s="14">
        <f>IF(A31="","",$E$4)</f>
        <v/>
      </c>
      <c r="D31" s="13" t="n"/>
      <c r="E31" s="14" t="n"/>
      <c r="F31" s="15" t="n"/>
      <c r="G31" s="14">
        <f>IF(OR(A31="",D31="",$B$7=""),"",$B$7-SUM($E$12:E31))</f>
        <v/>
      </c>
    </row>
    <row r="32" ht="20" customHeight="1">
      <c r="A32" s="12">
        <f>IF(21&gt;$B$8,"",21)</f>
        <v/>
      </c>
      <c r="B32" s="13">
        <f>IF(A32="","",EDATE($B$9,A32-1))</f>
        <v/>
      </c>
      <c r="C32" s="14">
        <f>IF(A32="","",$E$4)</f>
        <v/>
      </c>
      <c r="D32" s="13" t="n"/>
      <c r="E32" s="14" t="n"/>
      <c r="F32" s="15" t="n"/>
      <c r="G32" s="14">
        <f>IF(OR(A32="",D32="",$B$7=""),"",$B$7-SUM($E$12:E32))</f>
        <v/>
      </c>
    </row>
    <row r="33" ht="20" customHeight="1">
      <c r="A33" s="12">
        <f>IF(22&gt;$B$8,"",22)</f>
        <v/>
      </c>
      <c r="B33" s="13">
        <f>IF(A33="","",EDATE($B$9,A33-1))</f>
        <v/>
      </c>
      <c r="C33" s="14">
        <f>IF(A33="","",$E$4)</f>
        <v/>
      </c>
      <c r="D33" s="13" t="n"/>
      <c r="E33" s="14" t="n"/>
      <c r="F33" s="15" t="n"/>
      <c r="G33" s="14">
        <f>IF(OR(A33="",D33="",$B$7=""),"",$B$7-SUM($E$12:E33))</f>
        <v/>
      </c>
    </row>
    <row r="34" ht="20" customHeight="1">
      <c r="A34" s="12">
        <f>IF(23&gt;$B$8,"",23)</f>
        <v/>
      </c>
      <c r="B34" s="13">
        <f>IF(A34="","",EDATE($B$9,A34-1))</f>
        <v/>
      </c>
      <c r="C34" s="14">
        <f>IF(A34="","",$E$4)</f>
        <v/>
      </c>
      <c r="D34" s="13" t="n"/>
      <c r="E34" s="14" t="n"/>
      <c r="F34" s="15" t="n"/>
      <c r="G34" s="14">
        <f>IF(OR(A34="",D34="",$B$7=""),"",$B$7-SUM($E$12:E34))</f>
        <v/>
      </c>
    </row>
    <row r="35" ht="20" customHeight="1">
      <c r="A35" s="12">
        <f>IF(24&gt;$B$8,"",24)</f>
        <v/>
      </c>
      <c r="B35" s="13">
        <f>IF(A35="","",EDATE($B$9,A35-1))</f>
        <v/>
      </c>
      <c r="C35" s="14">
        <f>IF(A35="","",$E$4)</f>
        <v/>
      </c>
      <c r="D35" s="13" t="n"/>
      <c r="E35" s="14" t="n"/>
      <c r="F35" s="15" t="n"/>
      <c r="G35" s="14">
        <f>IF(OR(A35="",D35="",$B$7=""),"",$B$7-SUM($E$12:E35))</f>
        <v/>
      </c>
    </row>
    <row r="37">
      <c r="A37" s="16" t="inlineStr">
        <is>
          <t>Firma del cliente: ______________________     Firma de quien cobra: ______________________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7" t="inlineStr">
        <is>
          <t>Cómo se usa esta hoja</t>
        </is>
      </c>
    </row>
    <row r="3" ht="15" customHeight="1">
      <c r="A3" s="18" t="inlineStr">
        <is>
          <t>La tarjeta de UN cliente que paga cada mes, para imprimirla y que cada quien tenga su copia.</t>
        </is>
      </c>
    </row>
    <row r="4" ht="15" customHeight="1">
      <c r="A4" s="18" t="inlineStr">
        <is>
          <t>Sirve para una venta a meses (un aparato, un mueble, un terreno chico) o para una mensualidad</t>
        </is>
      </c>
    </row>
    <row r="5" ht="15" customHeight="1">
      <c r="A5" s="18" t="inlineStr">
        <is>
          <t>de servicio que se marca mes por mes.</t>
        </is>
      </c>
    </row>
    <row r="6" ht="15" customHeight="1">
      <c r="A6" s="18" t="inlineStr"/>
    </row>
    <row r="7" ht="15" customHeight="1">
      <c r="A7" s="18" t="inlineStr">
        <is>
          <t>Llena las celdas grises: cliente, concepto, total a pagar, número de pagos (12 o 24) y la</t>
        </is>
      </c>
    </row>
    <row r="8" ht="15" customHeight="1">
      <c r="A8" s="18" t="inlineStr">
        <is>
          <t>fecha del primer vencimiento. La mensualidad y la fecha de cada pago se calculan solas; las</t>
        </is>
      </c>
    </row>
    <row r="9" ht="15" customHeight="1">
      <c r="A9" s="18" t="inlineStr">
        <is>
          <t>casillas que pasan del número de pagos se quedan vacías.</t>
        </is>
      </c>
    </row>
    <row r="10" ht="15" customHeight="1">
      <c r="A10" s="18" t="inlineStr"/>
    </row>
    <row r="11" ht="15" customHeight="1">
      <c r="A11" s="18" t="inlineStr">
        <is>
          <t>Cuando el cliente paga se anota la fecha y lo que dio, y quien recibe firma la casilla. El saldo</t>
        </is>
      </c>
    </row>
    <row r="12" ht="15" customHeight="1">
      <c r="A12" s="18" t="inlineStr">
        <is>
          <t>de ese renglón dice cuánto le falta. Si es una mensualidad de servicio sin total, deja el total</t>
        </is>
      </c>
    </row>
    <row r="13" ht="15" customHeight="1">
      <c r="A13" s="18" t="inlineStr">
        <is>
          <t>vacío: la tarjeta sirve igual como control de mensualidades, sin saldo.</t>
        </is>
      </c>
    </row>
    <row r="14" ht="15" customHeight="1">
      <c r="A14" s="18" t="inlineStr"/>
    </row>
    <row r="15" ht="15" customHeight="1">
      <c r="A15" s="18" t="inlineStr">
        <is>
          <t>Se imprime en una hoja (el área de impresión ya está puesta). Para otro cliente, copia la</t>
        </is>
      </c>
    </row>
    <row r="16" ht="15" customHeight="1">
      <c r="A16" s="18" t="inlineStr">
        <is>
          <t>pestaña. La tarjeta es el control; el documento de la deuda, si lo hay, es otro.</t>
        </is>
      </c>
    </row>
    <row r="17" ht="15" customHeight="1">
      <c r="A17" s="18" t="inlineStr"/>
    </row>
    <row r="18" ht="15" customHeight="1">
      <c r="A18" s="18" t="inlineStr">
        <is>
          <t>Con varios clientes así, Makatea les manda el recordatorio de cada mensualidad y registra quién</t>
        </is>
      </c>
    </row>
    <row r="19" ht="15" customHeight="1">
      <c r="A19" s="18" t="inlineStr">
        <is>
          <t>ya pagó.</t>
        </is>
      </c>
    </row>
    <row r="21">
      <c r="A21" s="1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2026-10-13T19:49:19Z</dcterms:created>
  <dcterms:modified xmlns:dcterms="http://purl.org/dc/terms/" xmlns:xsi="http://www.w3.org/2001/XMLSchema-instance" xsi:type="dcterms:W3CDTF">2026-10-13T19:49:19Z</dcterms:modified>
</cp:coreProperties>
</file>